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9"/>
  </bookViews>
  <sheets>
    <sheet name="СПодр" sheetId="1" r:id="rId1"/>
    <sheet name="СМлЮниДев" sheetId="2" r:id="rId2"/>
    <sheet name="ССт" sheetId="3" r:id="rId3"/>
    <sheet name="СВз" sheetId="4" r:id="rId4"/>
    <sheet name="СОбщ" sheetId="5" r:id="rId5"/>
    <sheet name="БПодр" sheetId="6" r:id="rId6"/>
    <sheet name="БМлЮниДев" sheetId="7" r:id="rId7"/>
    <sheet name="БСт" sheetId="8" r:id="rId8"/>
    <sheet name="БВз" sheetId="9" r:id="rId9"/>
    <sheet name="БОбщ" sheetId="10" r:id="rId10"/>
  </sheets>
  <definedNames/>
  <calcPr fullCalcOnLoad="1"/>
</workbook>
</file>

<file path=xl/sharedStrings.xml><?xml version="1.0" encoding="utf-8"?>
<sst xmlns="http://schemas.openxmlformats.org/spreadsheetml/2006/main" count="1249" uniqueCount="149">
  <si>
    <t>а/к "Энергия"</t>
  </si>
  <si>
    <t>г.Ижевск</t>
  </si>
  <si>
    <t>24-25.02.2018 г.</t>
  </si>
  <si>
    <t>ИТОГОВЫЙ ПРОТОКОЛ</t>
  </si>
  <si>
    <t>мальчики-подростки 2009-2005 г.р.</t>
  </si>
  <si>
    <t>Г.р.</t>
  </si>
  <si>
    <t>Р-д</t>
  </si>
  <si>
    <t>Команда</t>
  </si>
  <si>
    <t xml:space="preserve">           Квалификация 1</t>
  </si>
  <si>
    <t>место</t>
  </si>
  <si>
    <t>Выполн</t>
  </si>
  <si>
    <t>Участник</t>
  </si>
  <si>
    <t>Трасса 1</t>
  </si>
  <si>
    <t>Трасса 2</t>
  </si>
  <si>
    <t>Сумма</t>
  </si>
  <si>
    <t>разр</t>
  </si>
  <si>
    <t>Бельченко Георгий</t>
  </si>
  <si>
    <t>РЦДОД-Адреналин</t>
  </si>
  <si>
    <t>Балтачев Степан</t>
  </si>
  <si>
    <t>Шульман Михаил</t>
  </si>
  <si>
    <t>Ижевск-ШЮЛ</t>
  </si>
  <si>
    <t>Зорин Максим</t>
  </si>
  <si>
    <t>1 юн</t>
  </si>
  <si>
    <t>Филинов Всеволод</t>
  </si>
  <si>
    <t>б/р</t>
  </si>
  <si>
    <t>2 юн</t>
  </si>
  <si>
    <t>Демьянов Егор</t>
  </si>
  <si>
    <t>3 юн</t>
  </si>
  <si>
    <t>Кузнецов Иван</t>
  </si>
  <si>
    <t>Степанов Денис</t>
  </si>
  <si>
    <t>Киясово</t>
  </si>
  <si>
    <t>Курутиков Матвей</t>
  </si>
  <si>
    <t>Ешкеев Леонид</t>
  </si>
  <si>
    <t>Леонтьев Юрий</t>
  </si>
  <si>
    <t>лично</t>
  </si>
  <si>
    <t>Салтыков Владислав</t>
  </si>
  <si>
    <t>КИВ</t>
  </si>
  <si>
    <t>срыв</t>
  </si>
  <si>
    <t>-</t>
  </si>
  <si>
    <t>Леонтьев Кирилл</t>
  </si>
  <si>
    <t xml:space="preserve">                                            Полуфинал</t>
  </si>
  <si>
    <t xml:space="preserve">                                                      Финал</t>
  </si>
  <si>
    <t>Место</t>
  </si>
  <si>
    <t>Главный судья:  Бернацкая М.Л.</t>
  </si>
  <si>
    <t>Секретарь:  Чулкина М.Ф.</t>
  </si>
  <si>
    <t>девочки-подростки 2009-2005 г.р.</t>
  </si>
  <si>
    <t>Теребова Варвара</t>
  </si>
  <si>
    <t>3юн</t>
  </si>
  <si>
    <t>Сентякова Майя</t>
  </si>
  <si>
    <t>Охотникова Анастасия</t>
  </si>
  <si>
    <t>Чиркова Ирина</t>
  </si>
  <si>
    <t>Морозова Алёна</t>
  </si>
  <si>
    <t>Шадрина Дарья</t>
  </si>
  <si>
    <t>Хамандритова Алина</t>
  </si>
  <si>
    <t>Семёнова Влада</t>
  </si>
  <si>
    <t>Маргасова Мария</t>
  </si>
  <si>
    <t>Лысоволенко Антонина</t>
  </si>
  <si>
    <t>ФСКО</t>
  </si>
  <si>
    <t>Орлова Василиса</t>
  </si>
  <si>
    <t>Гриценко Дарья</t>
  </si>
  <si>
    <t>Жолобенко Анастасия</t>
  </si>
  <si>
    <t>ДЮСШ М.</t>
  </si>
  <si>
    <t>Чемпионат и Первенство УР по скалолазанию на искуственном рельефе</t>
  </si>
  <si>
    <t>младшие юноши 2004-2003 г.р.</t>
  </si>
  <si>
    <t>№</t>
  </si>
  <si>
    <t>Михайлов Михаил</t>
  </si>
  <si>
    <t>Анашкин Никита</t>
  </si>
  <si>
    <t>Свечкарёв Лев</t>
  </si>
  <si>
    <t>Темников Михаил</t>
  </si>
  <si>
    <t>Барсов Егор</t>
  </si>
  <si>
    <t>ГДДЮТ</t>
  </si>
  <si>
    <t>Сергеев Иван</t>
  </si>
  <si>
    <t>Ешкеев Андрей</t>
  </si>
  <si>
    <t>Овчинников Максим</t>
  </si>
  <si>
    <t>Павлов Владислав</t>
  </si>
  <si>
    <t>Поздеев Иван</t>
  </si>
  <si>
    <t>н/я</t>
  </si>
  <si>
    <t>девушки 2007-2001 г.р.</t>
  </si>
  <si>
    <t>Циренщикова Анна</t>
  </si>
  <si>
    <t>Панкратова Екатерина</t>
  </si>
  <si>
    <t>Чумакова Мария</t>
  </si>
  <si>
    <t>Двойникова Полина</t>
  </si>
  <si>
    <t>Верещагина Анна</t>
  </si>
  <si>
    <t>Буторина Екатерина</t>
  </si>
  <si>
    <t>Шумихина Мария</t>
  </si>
  <si>
    <t>Аникина Арина</t>
  </si>
  <si>
    <t>Замилова Виктория</t>
  </si>
  <si>
    <t>Полуфинал</t>
  </si>
  <si>
    <t>Финал</t>
  </si>
  <si>
    <t>старшие юноши 2002-2001 г.р.</t>
  </si>
  <si>
    <t>Бобров Николай</t>
  </si>
  <si>
    <t>Кузнецов Сергей</t>
  </si>
  <si>
    <t>Курзов Никита</t>
  </si>
  <si>
    <t>Вертепа Кирилл</t>
  </si>
  <si>
    <t>Шутов Александр</t>
  </si>
  <si>
    <t>Богданов Павел</t>
  </si>
  <si>
    <t>мужчины 2000 г.р и старше</t>
  </si>
  <si>
    <t>Ломаев Кирилл</t>
  </si>
  <si>
    <t>Ипатов Сергей</t>
  </si>
  <si>
    <t>Русских Александр</t>
  </si>
  <si>
    <t>Ижевск</t>
  </si>
  <si>
    <t>Паутов Анатолий</t>
  </si>
  <si>
    <t>Закиров Марат</t>
  </si>
  <si>
    <t>Щепин Сергей</t>
  </si>
  <si>
    <t>МС</t>
  </si>
  <si>
    <t>Купин Николай</t>
  </si>
  <si>
    <t>Чайковский</t>
  </si>
  <si>
    <t>Волков Данил</t>
  </si>
  <si>
    <t>Фазлиев Павел</t>
  </si>
  <si>
    <t>Лебедев Константин</t>
  </si>
  <si>
    <t>34 школа</t>
  </si>
  <si>
    <t>Сазонов Денис</t>
  </si>
  <si>
    <t>Можга</t>
  </si>
  <si>
    <t>Шагалов Анатолий</t>
  </si>
  <si>
    <t>Тихонов Степан</t>
  </si>
  <si>
    <t>женщины 2000 г.р и старше</t>
  </si>
  <si>
    <t>Ермакова Надежда</t>
  </si>
  <si>
    <t>Русских Мария</t>
  </si>
  <si>
    <t>Звездова Дарья</t>
  </si>
  <si>
    <t>Годовалова Екатерина</t>
  </si>
  <si>
    <t>Придатченко Юлия</t>
  </si>
  <si>
    <t>Красный Камень</t>
  </si>
  <si>
    <t xml:space="preserve">Общий квалификационный протокол </t>
  </si>
  <si>
    <t>СКОРОСТЬ</t>
  </si>
  <si>
    <t>а/к "Энергия</t>
  </si>
  <si>
    <t>Ф. И.</t>
  </si>
  <si>
    <t>г.р.</t>
  </si>
  <si>
    <t>разряд</t>
  </si>
  <si>
    <t>город/команда</t>
  </si>
  <si>
    <t>Т</t>
  </si>
  <si>
    <t>Пт</t>
  </si>
  <si>
    <t>Б2</t>
  </si>
  <si>
    <t>ПБ2</t>
  </si>
  <si>
    <t>Б1</t>
  </si>
  <si>
    <t>ПБ1</t>
  </si>
  <si>
    <t>вып.раз.</t>
  </si>
  <si>
    <t>Крутиков Матвей</t>
  </si>
  <si>
    <t>девушки 2004-2001 г.р.</t>
  </si>
  <si>
    <t>мужчины 2000 г.р. и старше</t>
  </si>
  <si>
    <t>Мезрин Павел</t>
  </si>
  <si>
    <t>ТНК Тюлень</t>
  </si>
  <si>
    <t>Зимин Владимир</t>
  </si>
  <si>
    <t>Хафизов Рафаэль</t>
  </si>
  <si>
    <t>мс</t>
  </si>
  <si>
    <t>Павлов Игорь</t>
  </si>
  <si>
    <t>Никитин Антон</t>
  </si>
  <si>
    <t>Пономарёва Анна</t>
  </si>
  <si>
    <t xml:space="preserve">Общий итоговый протокол </t>
  </si>
  <si>
    <t>БОУЛДЕРИНГ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</si>
</sst>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:SS.00"/>
    <numFmt numFmtId="167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4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5" fontId="5" fillId="0" borderId="13" xfId="20" applyNumberFormat="1" applyFont="1" applyFill="1" applyBorder="1" applyAlignment="1">
      <alignment horizontal="center"/>
      <protection/>
    </xf>
    <xf numFmtId="165" fontId="5" fillId="0" borderId="14" xfId="20" applyNumberFormat="1" applyFont="1" applyFill="1" applyBorder="1" applyAlignment="1">
      <alignment horizontal="center"/>
      <protection/>
    </xf>
    <xf numFmtId="165" fontId="4" fillId="0" borderId="1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5" fontId="5" fillId="0" borderId="4" xfId="20" applyNumberFormat="1" applyFont="1" applyFill="1" applyBorder="1" applyAlignment="1">
      <alignment horizontal="center"/>
      <protection/>
    </xf>
    <xf numFmtId="165" fontId="5" fillId="0" borderId="17" xfId="20" applyNumberFormat="1" applyFont="1" applyFill="1" applyBorder="1" applyAlignment="1">
      <alignment horizontal="center"/>
      <protection/>
    </xf>
    <xf numFmtId="165" fontId="4" fillId="0" borderId="4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 horizontal="center"/>
    </xf>
    <xf numFmtId="164" fontId="5" fillId="0" borderId="18" xfId="0" applyFont="1" applyBorder="1" applyAlignment="1">
      <alignment/>
    </xf>
    <xf numFmtId="164" fontId="5" fillId="0" borderId="1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5" fontId="5" fillId="0" borderId="19" xfId="20" applyNumberFormat="1" applyFont="1" applyFill="1" applyBorder="1" applyAlignment="1">
      <alignment horizontal="center"/>
      <protection/>
    </xf>
    <xf numFmtId="165" fontId="5" fillId="0" borderId="20" xfId="20" applyNumberFormat="1" applyFont="1" applyFill="1" applyBorder="1" applyAlignment="1">
      <alignment horizontal="center"/>
      <protection/>
    </xf>
    <xf numFmtId="165" fontId="4" fillId="0" borderId="19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 horizontal="center"/>
    </xf>
    <xf numFmtId="164" fontId="5" fillId="0" borderId="22" xfId="0" applyFont="1" applyBorder="1" applyAlignment="1">
      <alignment/>
    </xf>
    <xf numFmtId="164" fontId="5" fillId="0" borderId="22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5" fontId="5" fillId="0" borderId="24" xfId="20" applyNumberFormat="1" applyFont="1" applyFill="1" applyBorder="1" applyAlignment="1">
      <alignment horizontal="center"/>
      <protection/>
    </xf>
    <xf numFmtId="165" fontId="5" fillId="0" borderId="25" xfId="20" applyNumberFormat="1" applyFont="1" applyFill="1" applyBorder="1" applyAlignment="1">
      <alignment horizontal="center"/>
      <protection/>
    </xf>
    <xf numFmtId="165" fontId="4" fillId="0" borderId="24" xfId="0" applyNumberFormat="1" applyFont="1" applyFill="1" applyBorder="1" applyAlignment="1">
      <alignment/>
    </xf>
    <xf numFmtId="164" fontId="4" fillId="0" borderId="24" xfId="0" applyFont="1" applyBorder="1" applyAlignment="1">
      <alignment horizontal="center"/>
    </xf>
    <xf numFmtId="164" fontId="5" fillId="0" borderId="26" xfId="0" applyFont="1" applyBorder="1" applyAlignment="1">
      <alignment horizontal="center"/>
    </xf>
    <xf numFmtId="165" fontId="5" fillId="2" borderId="24" xfId="20" applyNumberFormat="1" applyFont="1" applyFill="1" applyBorder="1" applyAlignment="1">
      <alignment horizontal="center"/>
      <protection/>
    </xf>
    <xf numFmtId="165" fontId="4" fillId="0" borderId="4" xfId="0" applyNumberFormat="1" applyFont="1" applyFill="1" applyBorder="1" applyAlignment="1">
      <alignment horizontal="right" vertical="center"/>
    </xf>
    <xf numFmtId="165" fontId="5" fillId="2" borderId="19" xfId="20" applyNumberFormat="1" applyFont="1" applyFill="1" applyBorder="1" applyAlignment="1">
      <alignment horizontal="center"/>
      <protection/>
    </xf>
    <xf numFmtId="165" fontId="5" fillId="0" borderId="21" xfId="20" applyNumberFormat="1" applyFont="1" applyFill="1" applyBorder="1" applyAlignment="1">
      <alignment horizontal="center"/>
      <protection/>
    </xf>
    <xf numFmtId="165" fontId="4" fillId="0" borderId="19" xfId="0" applyNumberFormat="1" applyFont="1" applyFill="1" applyBorder="1" applyAlignment="1">
      <alignment horizontal="right" vertical="center"/>
    </xf>
    <xf numFmtId="164" fontId="4" fillId="0" borderId="19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5" fontId="5" fillId="0" borderId="27" xfId="20" applyNumberFormat="1" applyFont="1" applyFill="1" applyBorder="1" applyAlignment="1">
      <alignment horizontal="center"/>
      <protection/>
    </xf>
    <xf numFmtId="166" fontId="5" fillId="0" borderId="27" xfId="20" applyNumberFormat="1" applyFont="1" applyFill="1" applyBorder="1" applyAlignment="1">
      <alignment horizontal="center"/>
      <protection/>
    </xf>
    <xf numFmtId="165" fontId="4" fillId="0" borderId="27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5" fillId="3" borderId="6" xfId="0" applyFont="1" applyFill="1" applyBorder="1" applyAlignment="1">
      <alignment/>
    </xf>
    <xf numFmtId="164" fontId="5" fillId="3" borderId="6" xfId="0" applyFont="1" applyFill="1" applyBorder="1" applyAlignment="1">
      <alignment horizontal="center"/>
    </xf>
    <xf numFmtId="164" fontId="5" fillId="3" borderId="26" xfId="0" applyFont="1" applyFill="1" applyBorder="1" applyAlignment="1">
      <alignment horizontal="center"/>
    </xf>
    <xf numFmtId="165" fontId="5" fillId="3" borderId="22" xfId="20" applyNumberFormat="1" applyFont="1" applyFill="1" applyBorder="1" applyAlignment="1">
      <alignment horizontal="center"/>
      <protection/>
    </xf>
    <xf numFmtId="165" fontId="5" fillId="3" borderId="23" xfId="20" applyNumberFormat="1" applyFont="1" applyFill="1" applyBorder="1" applyAlignment="1">
      <alignment horizontal="center"/>
      <protection/>
    </xf>
    <xf numFmtId="165" fontId="4" fillId="3" borderId="1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5" fontId="5" fillId="0" borderId="0" xfId="20" applyNumberFormat="1" applyFont="1" applyFill="1" applyBorder="1" applyAlignment="1">
      <alignment horizontal="center"/>
      <protection/>
    </xf>
    <xf numFmtId="164" fontId="5" fillId="0" borderId="6" xfId="0" applyFont="1" applyFill="1" applyBorder="1" applyAlignment="1">
      <alignment/>
    </xf>
    <xf numFmtId="164" fontId="5" fillId="0" borderId="6" xfId="0" applyFont="1" applyFill="1" applyBorder="1" applyAlignment="1">
      <alignment horizontal="center"/>
    </xf>
    <xf numFmtId="164" fontId="5" fillId="0" borderId="26" xfId="0" applyFont="1" applyFill="1" applyBorder="1" applyAlignment="1">
      <alignment horizontal="center"/>
    </xf>
    <xf numFmtId="164" fontId="4" fillId="0" borderId="28" xfId="0" applyFont="1" applyFill="1" applyBorder="1" applyAlignment="1">
      <alignment horizontal="center"/>
    </xf>
    <xf numFmtId="164" fontId="4" fillId="0" borderId="29" xfId="0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/>
    </xf>
    <xf numFmtId="165" fontId="5" fillId="3" borderId="18" xfId="20" applyNumberFormat="1" applyFont="1" applyFill="1" applyBorder="1" applyAlignment="1">
      <alignment horizontal="center"/>
      <protection/>
    </xf>
    <xf numFmtId="165" fontId="5" fillId="3" borderId="29" xfId="20" applyNumberFormat="1" applyFont="1" applyFill="1" applyBorder="1" applyAlignment="1">
      <alignment horizontal="center"/>
      <protection/>
    </xf>
    <xf numFmtId="165" fontId="4" fillId="3" borderId="9" xfId="0" applyNumberFormat="1" applyFont="1" applyFill="1" applyBorder="1" applyAlignment="1">
      <alignment/>
    </xf>
    <xf numFmtId="165" fontId="5" fillId="0" borderId="22" xfId="20" applyNumberFormat="1" applyFont="1" applyFill="1" applyBorder="1" applyAlignment="1">
      <alignment horizontal="center"/>
      <protection/>
    </xf>
    <xf numFmtId="165" fontId="5" fillId="0" borderId="23" xfId="20" applyNumberFormat="1" applyFont="1" applyFill="1" applyBorder="1" applyAlignment="1">
      <alignment horizontal="center"/>
      <protection/>
    </xf>
    <xf numFmtId="165" fontId="4" fillId="0" borderId="30" xfId="0" applyNumberFormat="1" applyFont="1" applyFill="1" applyBorder="1" applyAlignment="1">
      <alignment/>
    </xf>
    <xf numFmtId="164" fontId="4" fillId="0" borderId="31" xfId="0" applyFont="1" applyBorder="1" applyAlignment="1">
      <alignment/>
    </xf>
    <xf numFmtId="164" fontId="4" fillId="0" borderId="32" xfId="0" applyFont="1" applyBorder="1" applyAlignment="1">
      <alignment/>
    </xf>
    <xf numFmtId="165" fontId="5" fillId="0" borderId="33" xfId="20" applyNumberFormat="1" applyFont="1" applyFill="1" applyBorder="1" applyAlignment="1">
      <alignment horizontal="center"/>
      <protection/>
    </xf>
    <xf numFmtId="166" fontId="5" fillId="0" borderId="33" xfId="20" applyNumberFormat="1" applyFont="1" applyFill="1" applyBorder="1" applyAlignment="1">
      <alignment horizontal="center"/>
      <protection/>
    </xf>
    <xf numFmtId="165" fontId="4" fillId="0" borderId="33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4" fontId="4" fillId="3" borderId="34" xfId="0" applyFont="1" applyFill="1" applyBorder="1" applyAlignment="1">
      <alignment horizontal="center"/>
    </xf>
    <xf numFmtId="164" fontId="4" fillId="0" borderId="28" xfId="0" applyFont="1" applyBorder="1" applyAlignment="1">
      <alignment horizontal="center"/>
    </xf>
    <xf numFmtId="164" fontId="4" fillId="0" borderId="18" xfId="0" applyFont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4" fillId="3" borderId="30" xfId="0" applyNumberFormat="1" applyFont="1" applyFill="1" applyBorder="1" applyAlignment="1">
      <alignment/>
    </xf>
    <xf numFmtId="164" fontId="4" fillId="0" borderId="35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6" fontId="5" fillId="0" borderId="0" xfId="20" applyNumberFormat="1" applyFont="1" applyFill="1" applyBorder="1" applyAlignment="1">
      <alignment horizontal="center"/>
      <protection/>
    </xf>
    <xf numFmtId="164" fontId="5" fillId="0" borderId="0" xfId="20" applyFont="1" applyFill="1">
      <alignment/>
      <protection/>
    </xf>
    <xf numFmtId="164" fontId="5" fillId="0" borderId="0" xfId="20" applyFont="1">
      <alignment/>
      <protection/>
    </xf>
    <xf numFmtId="167" fontId="5" fillId="0" borderId="0" xfId="20" applyNumberFormat="1" applyFont="1" applyFill="1" applyBorder="1">
      <alignment/>
      <protection/>
    </xf>
    <xf numFmtId="164" fontId="5" fillId="0" borderId="0" xfId="20" applyFont="1" applyAlignment="1">
      <alignment horizontal="center" vertical="center"/>
      <protection/>
    </xf>
    <xf numFmtId="164" fontId="5" fillId="0" borderId="0" xfId="20" applyFont="1" applyFill="1" applyAlignment="1">
      <alignment horizontal="right"/>
      <protection/>
    </xf>
    <xf numFmtId="164" fontId="6" fillId="0" borderId="0" xfId="20" applyFont="1">
      <alignment/>
      <protection/>
    </xf>
    <xf numFmtId="164" fontId="5" fillId="0" borderId="0" xfId="20" applyFont="1" applyBorder="1" applyAlignment="1">
      <alignment horizontal="center" vertical="center"/>
      <protection/>
    </xf>
    <xf numFmtId="164" fontId="5" fillId="0" borderId="1" xfId="20" applyFont="1" applyBorder="1">
      <alignment/>
      <protection/>
    </xf>
    <xf numFmtId="164" fontId="5" fillId="0" borderId="1" xfId="20" applyFont="1" applyFill="1" applyBorder="1" applyAlignment="1">
      <alignment horizontal="right"/>
      <protection/>
    </xf>
    <xf numFmtId="167" fontId="5" fillId="0" borderId="1" xfId="20" applyNumberFormat="1" applyFont="1" applyFill="1" applyBorder="1">
      <alignment/>
      <protection/>
    </xf>
    <xf numFmtId="164" fontId="4" fillId="0" borderId="36" xfId="0" applyFont="1" applyBorder="1" applyAlignment="1">
      <alignment horizontal="center"/>
    </xf>
    <xf numFmtId="164" fontId="4" fillId="0" borderId="37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4" fillId="0" borderId="38" xfId="0" applyFont="1" applyBorder="1" applyAlignment="1">
      <alignment horizontal="center"/>
    </xf>
    <xf numFmtId="164" fontId="4" fillId="0" borderId="39" xfId="0" applyFont="1" applyBorder="1" applyAlignment="1">
      <alignment horizontal="center"/>
    </xf>
    <xf numFmtId="164" fontId="4" fillId="0" borderId="27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40" xfId="0" applyFont="1" applyBorder="1" applyAlignment="1">
      <alignment/>
    </xf>
    <xf numFmtId="165" fontId="5" fillId="0" borderId="41" xfId="20" applyNumberFormat="1" applyFont="1" applyFill="1" applyBorder="1" applyAlignment="1">
      <alignment horizontal="center"/>
      <protection/>
    </xf>
    <xf numFmtId="165" fontId="4" fillId="0" borderId="14" xfId="0" applyNumberFormat="1" applyFont="1" applyFill="1" applyBorder="1" applyAlignment="1">
      <alignment horizontal="right" vertical="center"/>
    </xf>
    <xf numFmtId="165" fontId="5" fillId="0" borderId="42" xfId="20" applyNumberFormat="1" applyFont="1" applyFill="1" applyBorder="1" applyAlignment="1">
      <alignment horizontal="center"/>
      <protection/>
    </xf>
    <xf numFmtId="165" fontId="4" fillId="0" borderId="17" xfId="0" applyNumberFormat="1" applyFont="1" applyFill="1" applyBorder="1" applyAlignment="1">
      <alignment horizontal="right" vertical="center"/>
    </xf>
    <xf numFmtId="165" fontId="5" fillId="0" borderId="28" xfId="20" applyNumberFormat="1" applyFont="1" applyFill="1" applyBorder="1" applyAlignment="1">
      <alignment horizontal="center"/>
      <protection/>
    </xf>
    <xf numFmtId="165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center"/>
    </xf>
    <xf numFmtId="165" fontId="5" fillId="0" borderId="43" xfId="20" applyNumberFormat="1" applyFont="1" applyFill="1" applyBorder="1" applyAlignment="1">
      <alignment horizontal="center"/>
      <protection/>
    </xf>
    <xf numFmtId="165" fontId="4" fillId="0" borderId="25" xfId="0" applyNumberFormat="1" applyFont="1" applyFill="1" applyBorder="1" applyAlignment="1">
      <alignment horizontal="right" vertical="center"/>
    </xf>
    <xf numFmtId="164" fontId="4" fillId="0" borderId="1" xfId="0" applyFont="1" applyBorder="1" applyAlignment="1">
      <alignment horizontal="center"/>
    </xf>
    <xf numFmtId="164" fontId="4" fillId="0" borderId="44" xfId="0" applyFont="1" applyBorder="1" applyAlignment="1">
      <alignment horizontal="center"/>
    </xf>
    <xf numFmtId="165" fontId="5" fillId="2" borderId="4" xfId="20" applyNumberFormat="1" applyFont="1" applyFill="1" applyBorder="1" applyAlignment="1">
      <alignment horizontal="center"/>
      <protection/>
    </xf>
    <xf numFmtId="164" fontId="5" fillId="0" borderId="29" xfId="0" applyFont="1" applyBorder="1" applyAlignment="1">
      <alignment horizontal="center"/>
    </xf>
    <xf numFmtId="165" fontId="5" fillId="2" borderId="28" xfId="20" applyNumberFormat="1" applyFont="1" applyFill="1" applyBorder="1" applyAlignment="1">
      <alignment horizontal="center"/>
      <protection/>
    </xf>
    <xf numFmtId="165" fontId="4" fillId="2" borderId="20" xfId="0" applyNumberFormat="1" applyFont="1" applyFill="1" applyBorder="1" applyAlignment="1">
      <alignment horizontal="right" vertical="center"/>
    </xf>
    <xf numFmtId="164" fontId="4" fillId="0" borderId="45" xfId="0" applyFont="1" applyBorder="1" applyAlignment="1">
      <alignment horizontal="center"/>
    </xf>
    <xf numFmtId="164" fontId="3" fillId="0" borderId="27" xfId="0" applyFont="1" applyBorder="1" applyAlignment="1">
      <alignment horizontal="center" vertical="center"/>
    </xf>
    <xf numFmtId="164" fontId="5" fillId="3" borderId="11" xfId="0" applyFont="1" applyFill="1" applyBorder="1" applyAlignment="1">
      <alignment/>
    </xf>
    <xf numFmtId="164" fontId="5" fillId="3" borderId="11" xfId="0" applyFont="1" applyFill="1" applyBorder="1" applyAlignment="1">
      <alignment horizontal="center"/>
    </xf>
    <xf numFmtId="164" fontId="5" fillId="3" borderId="46" xfId="0" applyFont="1" applyFill="1" applyBorder="1" applyAlignment="1">
      <alignment horizontal="center"/>
    </xf>
    <xf numFmtId="164" fontId="4" fillId="3" borderId="11" xfId="0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right" vertical="center"/>
    </xf>
    <xf numFmtId="164" fontId="4" fillId="0" borderId="6" xfId="0" applyFont="1" applyBorder="1" applyAlignment="1">
      <alignment horizontal="center"/>
    </xf>
    <xf numFmtId="165" fontId="5" fillId="0" borderId="6" xfId="20" applyNumberFormat="1" applyFont="1" applyFill="1" applyBorder="1" applyAlignment="1">
      <alignment horizontal="center"/>
      <protection/>
    </xf>
    <xf numFmtId="165" fontId="4" fillId="0" borderId="16" xfId="0" applyNumberFormat="1" applyFont="1" applyFill="1" applyBorder="1" applyAlignment="1">
      <alignment horizontal="right" vertical="center"/>
    </xf>
    <xf numFmtId="164" fontId="4" fillId="3" borderId="41" xfId="0" applyFont="1" applyFill="1" applyBorder="1" applyAlignment="1">
      <alignment horizontal="center"/>
    </xf>
    <xf numFmtId="164" fontId="4" fillId="3" borderId="46" xfId="0" applyFont="1" applyFill="1" applyBorder="1" applyAlignment="1">
      <alignment/>
    </xf>
    <xf numFmtId="164" fontId="4" fillId="3" borderId="14" xfId="0" applyFont="1" applyFill="1" applyBorder="1" applyAlignment="1">
      <alignment/>
    </xf>
    <xf numFmtId="164" fontId="4" fillId="3" borderId="47" xfId="0" applyFont="1" applyFill="1" applyBorder="1" applyAlignment="1">
      <alignment/>
    </xf>
    <xf numFmtId="164" fontId="4" fillId="3" borderId="22" xfId="0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right" vertical="center"/>
    </xf>
    <xf numFmtId="164" fontId="4" fillId="0" borderId="42" xfId="0" applyFont="1" applyBorder="1" applyAlignment="1">
      <alignment horizontal="center"/>
    </xf>
    <xf numFmtId="164" fontId="4" fillId="0" borderId="29" xfId="0" applyFont="1" applyFill="1" applyBorder="1" applyAlignment="1">
      <alignment/>
    </xf>
    <xf numFmtId="164" fontId="4" fillId="0" borderId="20" xfId="0" applyFont="1" applyFill="1" applyBorder="1" applyAlignment="1">
      <alignment/>
    </xf>
    <xf numFmtId="164" fontId="4" fillId="0" borderId="45" xfId="0" applyFont="1" applyBorder="1" applyAlignment="1">
      <alignment/>
    </xf>
    <xf numFmtId="164" fontId="4" fillId="0" borderId="20" xfId="0" applyFont="1" applyBorder="1" applyAlignment="1">
      <alignment/>
    </xf>
    <xf numFmtId="165" fontId="5" fillId="0" borderId="18" xfId="20" applyNumberFormat="1" applyFont="1" applyFill="1" applyBorder="1" applyAlignment="1">
      <alignment horizontal="center"/>
      <protection/>
    </xf>
    <xf numFmtId="165" fontId="5" fillId="0" borderId="29" xfId="20" applyNumberFormat="1" applyFont="1" applyFill="1" applyBorder="1" applyAlignment="1">
      <alignment horizontal="center"/>
      <protection/>
    </xf>
    <xf numFmtId="165" fontId="4" fillId="0" borderId="9" xfId="0" applyNumberFormat="1" applyFont="1" applyFill="1" applyBorder="1" applyAlignment="1">
      <alignment horizontal="right" vertical="center"/>
    </xf>
    <xf numFmtId="164" fontId="4" fillId="0" borderId="23" xfId="0" applyFont="1" applyBorder="1" applyAlignment="1">
      <alignment/>
    </xf>
    <xf numFmtId="164" fontId="4" fillId="0" borderId="25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4" fontId="4" fillId="3" borderId="28" xfId="0" applyFont="1" applyFill="1" applyBorder="1" applyAlignment="1">
      <alignment horizontal="center"/>
    </xf>
    <xf numFmtId="164" fontId="4" fillId="3" borderId="29" xfId="0" applyFont="1" applyFill="1" applyBorder="1" applyAlignment="1">
      <alignment horizontal="left"/>
    </xf>
    <xf numFmtId="164" fontId="4" fillId="3" borderId="20" xfId="0" applyFont="1" applyFill="1" applyBorder="1" applyAlignment="1">
      <alignment/>
    </xf>
    <xf numFmtId="164" fontId="4" fillId="3" borderId="45" xfId="0" applyFont="1" applyFill="1" applyBorder="1" applyAlignment="1">
      <alignment/>
    </xf>
    <xf numFmtId="164" fontId="4" fillId="3" borderId="20" xfId="0" applyFont="1" applyFill="1" applyBorder="1" applyAlignment="1">
      <alignment/>
    </xf>
    <xf numFmtId="164" fontId="4" fillId="3" borderId="29" xfId="0" applyFont="1" applyFill="1" applyBorder="1" applyAlignment="1">
      <alignment horizontal="center"/>
    </xf>
    <xf numFmtId="165" fontId="4" fillId="3" borderId="46" xfId="0" applyNumberFormat="1" applyFont="1" applyFill="1" applyBorder="1" applyAlignment="1">
      <alignment/>
    </xf>
    <xf numFmtId="165" fontId="4" fillId="0" borderId="48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26" xfId="0" applyNumberFormat="1" applyFont="1" applyFill="1" applyBorder="1" applyAlignment="1">
      <alignment/>
    </xf>
    <xf numFmtId="165" fontId="4" fillId="3" borderId="26" xfId="0" applyNumberFormat="1" applyFont="1" applyFill="1" applyBorder="1" applyAlignment="1">
      <alignment/>
    </xf>
    <xf numFmtId="164" fontId="4" fillId="0" borderId="29" xfId="0" applyFont="1" applyFill="1" applyBorder="1" applyAlignment="1">
      <alignment horizontal="left"/>
    </xf>
    <xf numFmtId="164" fontId="4" fillId="0" borderId="20" xfId="0" applyFont="1" applyFill="1" applyBorder="1" applyAlignment="1">
      <alignment/>
    </xf>
    <xf numFmtId="164" fontId="4" fillId="0" borderId="45" xfId="0" applyFont="1" applyFill="1" applyBorder="1" applyAlignment="1">
      <alignment/>
    </xf>
    <xf numFmtId="165" fontId="4" fillId="0" borderId="29" xfId="0" applyNumberFormat="1" applyFont="1" applyFill="1" applyBorder="1" applyAlignment="1">
      <alignment/>
    </xf>
    <xf numFmtId="164" fontId="4" fillId="3" borderId="42" xfId="0" applyFont="1" applyFill="1" applyBorder="1" applyAlignment="1">
      <alignment horizontal="center"/>
    </xf>
    <xf numFmtId="164" fontId="4" fillId="3" borderId="23" xfId="0" applyFont="1" applyFill="1" applyBorder="1" applyAlignment="1">
      <alignment/>
    </xf>
    <xf numFmtId="164" fontId="4" fillId="3" borderId="25" xfId="0" applyFont="1" applyFill="1" applyBorder="1" applyAlignment="1">
      <alignment/>
    </xf>
    <xf numFmtId="164" fontId="4" fillId="3" borderId="1" xfId="0" applyFont="1" applyFill="1" applyBorder="1" applyAlignment="1">
      <alignment/>
    </xf>
    <xf numFmtId="164" fontId="4" fillId="0" borderId="34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4" fillId="0" borderId="49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4" fillId="0" borderId="50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4" fillId="0" borderId="19" xfId="0" applyFont="1" applyBorder="1" applyAlignment="1">
      <alignment/>
    </xf>
    <xf numFmtId="164" fontId="5" fillId="0" borderId="41" xfId="0" applyFont="1" applyBorder="1" applyAlignment="1">
      <alignment horizontal="center"/>
    </xf>
    <xf numFmtId="165" fontId="4" fillId="0" borderId="14" xfId="0" applyNumberFormat="1" applyFont="1" applyBorder="1" applyAlignment="1">
      <alignment/>
    </xf>
    <xf numFmtId="164" fontId="5" fillId="0" borderId="42" xfId="0" applyFont="1" applyBorder="1" applyAlignment="1">
      <alignment horizontal="center"/>
    </xf>
    <xf numFmtId="165" fontId="4" fillId="0" borderId="17" xfId="0" applyNumberFormat="1" applyFont="1" applyBorder="1" applyAlignment="1">
      <alignment/>
    </xf>
    <xf numFmtId="164" fontId="5" fillId="0" borderId="28" xfId="0" applyFont="1" applyBorder="1" applyAlignment="1">
      <alignment horizontal="center"/>
    </xf>
    <xf numFmtId="165" fontId="4" fillId="0" borderId="20" xfId="0" applyNumberFormat="1" applyFont="1" applyBorder="1" applyAlignment="1">
      <alignment/>
    </xf>
    <xf numFmtId="164" fontId="4" fillId="0" borderId="40" xfId="0" applyFont="1" applyBorder="1" applyAlignment="1">
      <alignment horizontal="center"/>
    </xf>
    <xf numFmtId="164" fontId="5" fillId="0" borderId="43" xfId="0" applyFont="1" applyBorder="1" applyAlignment="1">
      <alignment horizontal="center"/>
    </xf>
    <xf numFmtId="164" fontId="5" fillId="0" borderId="30" xfId="0" applyFont="1" applyBorder="1" applyAlignment="1">
      <alignment horizontal="center"/>
    </xf>
    <xf numFmtId="165" fontId="4" fillId="0" borderId="25" xfId="0" applyNumberFormat="1" applyFont="1" applyBorder="1" applyAlignment="1">
      <alignment/>
    </xf>
    <xf numFmtId="165" fontId="4" fillId="0" borderId="20" xfId="0" applyNumberFormat="1" applyFont="1" applyBorder="1" applyAlignment="1">
      <alignment horizontal="right" vertical="center"/>
    </xf>
    <xf numFmtId="164" fontId="3" fillId="0" borderId="27" xfId="0" applyFont="1" applyBorder="1" applyAlignment="1">
      <alignment horizontal="left"/>
    </xf>
    <xf numFmtId="164" fontId="4" fillId="0" borderId="27" xfId="0" applyFont="1" applyBorder="1" applyAlignment="1">
      <alignment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/>
    </xf>
    <xf numFmtId="164" fontId="4" fillId="0" borderId="33" xfId="0" applyFont="1" applyBorder="1" applyAlignment="1">
      <alignment horizontal="center"/>
    </xf>
    <xf numFmtId="164" fontId="3" fillId="0" borderId="33" xfId="0" applyFont="1" applyBorder="1" applyAlignment="1">
      <alignment horizontal="left"/>
    </xf>
    <xf numFmtId="164" fontId="4" fillId="0" borderId="33" xfId="0" applyFont="1" applyBorder="1" applyAlignment="1">
      <alignment/>
    </xf>
    <xf numFmtId="164" fontId="4" fillId="0" borderId="33" xfId="0" applyFont="1" applyBorder="1" applyAlignment="1">
      <alignment/>
    </xf>
    <xf numFmtId="164" fontId="4" fillId="3" borderId="51" xfId="0" applyFont="1" applyFill="1" applyBorder="1" applyAlignment="1">
      <alignment horizontal="center"/>
    </xf>
    <xf numFmtId="165" fontId="4" fillId="3" borderId="52" xfId="0" applyNumberFormat="1" applyFont="1" applyFill="1" applyBorder="1" applyAlignment="1">
      <alignment/>
    </xf>
    <xf numFmtId="164" fontId="4" fillId="0" borderId="18" xfId="0" applyFont="1" applyFill="1" applyBorder="1" applyAlignment="1">
      <alignment horizontal="center"/>
    </xf>
    <xf numFmtId="165" fontId="4" fillId="3" borderId="22" xfId="0" applyNumberFormat="1" applyFont="1" applyFill="1" applyBorder="1" applyAlignment="1">
      <alignment horizontal="center"/>
    </xf>
    <xf numFmtId="164" fontId="4" fillId="3" borderId="32" xfId="0" applyFont="1" applyFill="1" applyBorder="1" applyAlignment="1">
      <alignment horizontal="center"/>
    </xf>
    <xf numFmtId="164" fontId="5" fillId="0" borderId="46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5" fontId="5" fillId="0" borderId="51" xfId="20" applyNumberFormat="1" applyFont="1" applyFill="1" applyBorder="1" applyAlignment="1">
      <alignment horizontal="center"/>
      <protection/>
    </xf>
    <xf numFmtId="165" fontId="5" fillId="0" borderId="46" xfId="20" applyNumberFormat="1" applyFont="1" applyFill="1" applyBorder="1" applyAlignment="1">
      <alignment horizontal="center"/>
      <protection/>
    </xf>
    <xf numFmtId="165" fontId="4" fillId="0" borderId="13" xfId="0" applyNumberFormat="1" applyFont="1" applyBorder="1" applyAlignment="1">
      <alignment/>
    </xf>
    <xf numFmtId="164" fontId="5" fillId="0" borderId="17" xfId="0" applyFont="1" applyBorder="1" applyAlignment="1">
      <alignment horizontal="center"/>
    </xf>
    <xf numFmtId="165" fontId="5" fillId="0" borderId="53" xfId="20" applyNumberFormat="1" applyFont="1" applyFill="1" applyBorder="1" applyAlignment="1">
      <alignment horizontal="center"/>
      <protection/>
    </xf>
    <xf numFmtId="165" fontId="4" fillId="0" borderId="4" xfId="0" applyNumberFormat="1" applyFont="1" applyBorder="1" applyAlignment="1">
      <alignment/>
    </xf>
    <xf numFmtId="164" fontId="5" fillId="0" borderId="20" xfId="0" applyFont="1" applyBorder="1" applyAlignment="1">
      <alignment horizontal="center"/>
    </xf>
    <xf numFmtId="165" fontId="5" fillId="0" borderId="54" xfId="20" applyNumberFormat="1" applyFont="1" applyFill="1" applyBorder="1" applyAlignment="1">
      <alignment horizontal="center"/>
      <protection/>
    </xf>
    <xf numFmtId="165" fontId="5" fillId="0" borderId="7" xfId="20" applyNumberFormat="1" applyFont="1" applyFill="1" applyBorder="1" applyAlignment="1">
      <alignment horizontal="center"/>
      <protection/>
    </xf>
    <xf numFmtId="165" fontId="4" fillId="0" borderId="19" xfId="0" applyNumberFormat="1" applyFont="1" applyBorder="1" applyAlignment="1">
      <alignment/>
    </xf>
    <xf numFmtId="164" fontId="5" fillId="0" borderId="25" xfId="0" applyFont="1" applyBorder="1" applyAlignment="1">
      <alignment horizontal="center" vertical="center"/>
    </xf>
    <xf numFmtId="164" fontId="5" fillId="0" borderId="25" xfId="0" applyFont="1" applyBorder="1" applyAlignment="1">
      <alignment horizontal="center"/>
    </xf>
    <xf numFmtId="165" fontId="4" fillId="0" borderId="24" xfId="0" applyNumberFormat="1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26" xfId="0" applyFont="1" applyBorder="1" applyAlignment="1">
      <alignment horizontal="center" vertical="center"/>
    </xf>
    <xf numFmtId="164" fontId="4" fillId="0" borderId="17" xfId="0" applyFont="1" applyBorder="1" applyAlignment="1">
      <alignment horizontal="center" vertical="center"/>
    </xf>
    <xf numFmtId="164" fontId="5" fillId="0" borderId="40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21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5" fillId="3" borderId="41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center"/>
    </xf>
    <xf numFmtId="164" fontId="4" fillId="3" borderId="55" xfId="0" applyFont="1" applyFill="1" applyBorder="1" applyAlignment="1">
      <alignment horizontal="center"/>
    </xf>
    <xf numFmtId="164" fontId="5" fillId="3" borderId="42" xfId="0" applyFont="1" applyFill="1" applyBorder="1" applyAlignment="1">
      <alignment horizontal="center"/>
    </xf>
    <xf numFmtId="164" fontId="5" fillId="3" borderId="17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/>
    </xf>
    <xf numFmtId="164" fontId="3" fillId="0" borderId="56" xfId="0" applyFont="1" applyBorder="1" applyAlignment="1">
      <alignment horizontal="center"/>
    </xf>
    <xf numFmtId="164" fontId="5" fillId="3" borderId="18" xfId="0" applyFont="1" applyFill="1" applyBorder="1" applyAlignment="1">
      <alignment horizontal="center"/>
    </xf>
    <xf numFmtId="164" fontId="5" fillId="3" borderId="18" xfId="0" applyFont="1" applyFill="1" applyBorder="1" applyAlignment="1">
      <alignment/>
    </xf>
    <xf numFmtId="164" fontId="5" fillId="3" borderId="29" xfId="0" applyFont="1" applyFill="1" applyBorder="1" applyAlignment="1">
      <alignment horizontal="center"/>
    </xf>
    <xf numFmtId="164" fontId="5" fillId="3" borderId="20" xfId="0" applyFont="1" applyFill="1" applyBorder="1" applyAlignment="1">
      <alignment horizontal="center"/>
    </xf>
    <xf numFmtId="164" fontId="5" fillId="0" borderId="17" xfId="0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5" fontId="5" fillId="0" borderId="12" xfId="20" applyNumberFormat="1" applyFont="1" applyFill="1" applyBorder="1" applyAlignment="1">
      <alignment horizontal="center"/>
      <protection/>
    </xf>
    <xf numFmtId="164" fontId="4" fillId="0" borderId="13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5" fontId="5" fillId="0" borderId="30" xfId="20" applyNumberFormat="1" applyFont="1" applyFill="1" applyBorder="1" applyAlignment="1">
      <alignment horizontal="center"/>
      <protection/>
    </xf>
    <xf numFmtId="164" fontId="4" fillId="0" borderId="24" xfId="0" applyFont="1" applyBorder="1" applyAlignment="1">
      <alignment horizontal="center" vertical="center"/>
    </xf>
    <xf numFmtId="165" fontId="5" fillId="0" borderId="50" xfId="20" applyNumberFormat="1" applyFont="1" applyFill="1" applyBorder="1" applyAlignment="1">
      <alignment horizontal="center"/>
      <protection/>
    </xf>
    <xf numFmtId="165" fontId="5" fillId="0" borderId="8" xfId="20" applyNumberFormat="1" applyFont="1" applyFill="1" applyBorder="1" applyAlignment="1">
      <alignment horizontal="center"/>
      <protection/>
    </xf>
    <xf numFmtId="165" fontId="4" fillId="0" borderId="40" xfId="0" applyNumberFormat="1" applyFont="1" applyBorder="1" applyAlignment="1">
      <alignment/>
    </xf>
    <xf numFmtId="164" fontId="4" fillId="0" borderId="4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18" xfId="0" applyFont="1" applyBorder="1" applyAlignment="1">
      <alignment horizontal="center" vertical="center"/>
    </xf>
    <xf numFmtId="164" fontId="5" fillId="0" borderId="29" xfId="0" applyFont="1" applyBorder="1" applyAlignment="1">
      <alignment horizontal="center" vertical="center"/>
    </xf>
    <xf numFmtId="164" fontId="3" fillId="0" borderId="56" xfId="0" applyFont="1" applyFill="1" applyBorder="1" applyAlignment="1">
      <alignment horizontal="center"/>
    </xf>
    <xf numFmtId="164" fontId="4" fillId="0" borderId="57" xfId="0" applyNumberFormat="1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/>
    </xf>
    <xf numFmtId="164" fontId="4" fillId="0" borderId="58" xfId="0" applyNumberFormat="1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/>
    </xf>
    <xf numFmtId="164" fontId="5" fillId="0" borderId="28" xfId="0" applyFont="1" applyFill="1" applyBorder="1" applyAlignment="1">
      <alignment horizontal="center"/>
    </xf>
    <xf numFmtId="164" fontId="5" fillId="0" borderId="18" xfId="0" applyFont="1" applyFill="1" applyBorder="1" applyAlignment="1">
      <alignment/>
    </xf>
    <xf numFmtId="164" fontId="5" fillId="0" borderId="18" xfId="0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right"/>
    </xf>
    <xf numFmtId="164" fontId="4" fillId="0" borderId="31" xfId="0" applyFont="1" applyBorder="1" applyAlignment="1">
      <alignment horizontal="center"/>
    </xf>
    <xf numFmtId="164" fontId="4" fillId="0" borderId="59" xfId="0" applyFont="1" applyBorder="1" applyAlignment="1">
      <alignment/>
    </xf>
    <xf numFmtId="165" fontId="5" fillId="0" borderId="16" xfId="20" applyNumberFormat="1" applyFont="1" applyFill="1" applyBorder="1" applyAlignment="1">
      <alignment horizontal="center"/>
      <protection/>
    </xf>
    <xf numFmtId="164" fontId="4" fillId="0" borderId="6" xfId="0" applyFont="1" applyBorder="1" applyAlignment="1">
      <alignment horizontal="left"/>
    </xf>
    <xf numFmtId="164" fontId="4" fillId="0" borderId="16" xfId="0" applyFont="1" applyBorder="1" applyAlignment="1">
      <alignment horizontal="center" vertical="center"/>
    </xf>
    <xf numFmtId="164" fontId="4" fillId="0" borderId="18" xfId="0" applyFont="1" applyBorder="1" applyAlignment="1">
      <alignment horizontal="left"/>
    </xf>
    <xf numFmtId="164" fontId="4" fillId="0" borderId="1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5" fontId="5" fillId="0" borderId="9" xfId="20" applyNumberFormat="1" applyFont="1" applyFill="1" applyBorder="1" applyAlignment="1">
      <alignment horizontal="center"/>
      <protection/>
    </xf>
    <xf numFmtId="165" fontId="4" fillId="0" borderId="60" xfId="0" applyNumberFormat="1" applyFont="1" applyBorder="1" applyAlignment="1">
      <alignment/>
    </xf>
    <xf numFmtId="165" fontId="5" fillId="0" borderId="26" xfId="20" applyNumberFormat="1" applyFont="1" applyFill="1" applyBorder="1" applyAlignment="1">
      <alignment horizontal="center"/>
      <protection/>
    </xf>
    <xf numFmtId="164" fontId="5" fillId="0" borderId="6" xfId="0" applyFont="1" applyFill="1" applyBorder="1" applyAlignment="1">
      <alignment horizontal="left" vertical="center"/>
    </xf>
    <xf numFmtId="164" fontId="4" fillId="0" borderId="16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5" fillId="3" borderId="6" xfId="20" applyNumberFormat="1" applyFont="1" applyFill="1" applyBorder="1" applyAlignment="1">
      <alignment horizontal="center"/>
      <protection/>
    </xf>
    <xf numFmtId="165" fontId="4" fillId="4" borderId="18" xfId="0" applyNumberFormat="1" applyFont="1" applyFill="1" applyBorder="1" applyAlignment="1">
      <alignment horizontal="center"/>
    </xf>
    <xf numFmtId="164" fontId="4" fillId="4" borderId="18" xfId="0" applyFont="1" applyFill="1" applyBorder="1" applyAlignment="1">
      <alignment horizontal="center"/>
    </xf>
    <xf numFmtId="164" fontId="3" fillId="0" borderId="37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4" fontId="5" fillId="0" borderId="42" xfId="0" applyFont="1" applyFill="1" applyBorder="1" applyAlignment="1">
      <alignment horizontal="center"/>
    </xf>
    <xf numFmtId="164" fontId="4" fillId="3" borderId="6" xfId="0" applyFont="1" applyFill="1" applyBorder="1" applyAlignment="1">
      <alignment horizontal="left"/>
    </xf>
    <xf numFmtId="164" fontId="4" fillId="3" borderId="6" xfId="0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/>
    </xf>
    <xf numFmtId="164" fontId="4" fillId="0" borderId="60" xfId="0" applyFont="1" applyBorder="1" applyAlignment="1">
      <alignment horizontal="center"/>
    </xf>
    <xf numFmtId="165" fontId="5" fillId="0" borderId="11" xfId="20" applyNumberFormat="1" applyFont="1" applyFill="1" applyBorder="1" applyAlignment="1">
      <alignment horizontal="center"/>
      <protection/>
    </xf>
    <xf numFmtId="165" fontId="4" fillId="0" borderId="11" xfId="0" applyNumberFormat="1" applyFont="1" applyBorder="1" applyAlignment="1">
      <alignment/>
    </xf>
    <xf numFmtId="164" fontId="4" fillId="0" borderId="46" xfId="0" applyFont="1" applyBorder="1" applyAlignment="1">
      <alignment horizontal="center"/>
    </xf>
    <xf numFmtId="165" fontId="4" fillId="0" borderId="6" xfId="0" applyNumberFormat="1" applyFont="1" applyBorder="1" applyAlignment="1">
      <alignment/>
    </xf>
    <xf numFmtId="164" fontId="4" fillId="0" borderId="26" xfId="0" applyFont="1" applyBorder="1" applyAlignment="1">
      <alignment horizontal="center"/>
    </xf>
    <xf numFmtId="165" fontId="4" fillId="0" borderId="18" xfId="0" applyNumberFormat="1" applyFont="1" applyBorder="1" applyAlignment="1">
      <alignment/>
    </xf>
    <xf numFmtId="164" fontId="4" fillId="0" borderId="29" xfId="0" applyFont="1" applyBorder="1" applyAlignment="1">
      <alignment horizontal="center"/>
    </xf>
    <xf numFmtId="164" fontId="5" fillId="0" borderId="50" xfId="0" applyFont="1" applyBorder="1" applyAlignment="1">
      <alignment horizontal="center"/>
    </xf>
    <xf numFmtId="164" fontId="5" fillId="0" borderId="38" xfId="0" applyFont="1" applyBorder="1" applyAlignment="1">
      <alignment/>
    </xf>
    <xf numFmtId="164" fontId="5" fillId="0" borderId="38" xfId="0" applyFont="1" applyBorder="1" applyAlignment="1">
      <alignment horizontal="center"/>
    </xf>
    <xf numFmtId="165" fontId="5" fillId="0" borderId="38" xfId="20" applyNumberFormat="1" applyFont="1" applyFill="1" applyBorder="1" applyAlignment="1">
      <alignment horizontal="center"/>
      <protection/>
    </xf>
    <xf numFmtId="165" fontId="4" fillId="0" borderId="38" xfId="0" applyNumberFormat="1" applyFont="1" applyBorder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4" fontId="4" fillId="0" borderId="62" xfId="0" applyFont="1" applyBorder="1" applyAlignment="1">
      <alignment horizontal="center" vertical="center"/>
    </xf>
    <xf numFmtId="164" fontId="4" fillId="0" borderId="63" xfId="0" applyFont="1" applyBorder="1" applyAlignment="1">
      <alignment horizontal="center" vertical="center"/>
    </xf>
    <xf numFmtId="164" fontId="3" fillId="0" borderId="48" xfId="0" applyFont="1" applyBorder="1" applyAlignment="1">
      <alignment horizontal="center" vertical="center"/>
    </xf>
    <xf numFmtId="164" fontId="4" fillId="0" borderId="29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/>
    </xf>
    <xf numFmtId="164" fontId="3" fillId="0" borderId="22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 horizontal="right" vertical="center"/>
    </xf>
    <xf numFmtId="165" fontId="5" fillId="2" borderId="6" xfId="20" applyNumberFormat="1" applyFont="1" applyFill="1" applyBorder="1" applyAlignment="1">
      <alignment horizontal="center"/>
      <protection/>
    </xf>
    <xf numFmtId="165" fontId="4" fillId="2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4" fontId="7" fillId="0" borderId="0" xfId="21" applyFont="1">
      <alignment/>
      <protection/>
    </xf>
    <xf numFmtId="164" fontId="7" fillId="0" borderId="0" xfId="22" applyFont="1">
      <alignment/>
      <protection/>
    </xf>
    <xf numFmtId="164" fontId="8" fillId="0" borderId="6" xfId="0" applyFont="1" applyBorder="1" applyAlignment="1">
      <alignment horizontal="center"/>
    </xf>
    <xf numFmtId="164" fontId="8" fillId="0" borderId="6" xfId="0" applyFont="1" applyBorder="1" applyAlignment="1">
      <alignment/>
    </xf>
    <xf numFmtId="164" fontId="8" fillId="0" borderId="6" xfId="0" applyFont="1" applyBorder="1" applyAlignment="1">
      <alignment horizontal="center" vertical="center"/>
    </xf>
    <xf numFmtId="164" fontId="5" fillId="0" borderId="23" xfId="0" applyFont="1" applyBorder="1" applyAlignment="1">
      <alignment/>
    </xf>
    <xf numFmtId="164" fontId="7" fillId="0" borderId="0" xfId="23" applyFont="1">
      <alignment/>
      <protection/>
    </xf>
    <xf numFmtId="164" fontId="7" fillId="0" borderId="0" xfId="24" applyFont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3" fillId="0" borderId="6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24" xfId="0" applyFont="1" applyBorder="1" applyAlignment="1">
      <alignment horizontal="center"/>
    </xf>
    <xf numFmtId="164" fontId="3" fillId="0" borderId="24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Обычный 2" xfId="21"/>
    <cellStyle name="Обычный 3" xfId="22"/>
    <cellStyle name="Обычный 4" xfId="23"/>
    <cellStyle name="Обычный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60"/>
  <sheetViews>
    <sheetView workbookViewId="0" topLeftCell="A1">
      <selection activeCell="K9" sqref="K9"/>
    </sheetView>
  </sheetViews>
  <sheetFormatPr defaultColWidth="9.140625" defaultRowHeight="15"/>
  <cols>
    <col min="1" max="1" width="29.7109375" style="1" customWidth="1"/>
    <col min="2" max="2" width="6.7109375" style="1" customWidth="1"/>
    <col min="3" max="3" width="6.57421875" style="1" customWidth="1"/>
    <col min="4" max="4" width="26.57421875" style="1" customWidth="1"/>
    <col min="5" max="6" width="9.140625" style="1" customWidth="1"/>
    <col min="7" max="7" width="9.421875" style="1" customWidth="1"/>
    <col min="8" max="8" width="12.421875" style="1" customWidth="1"/>
    <col min="9" max="9" width="8.8515625" style="2" customWidth="1"/>
    <col min="10" max="10" width="9.140625" style="1" customWidth="1"/>
    <col min="11" max="11" width="9.8515625" style="1" customWidth="1"/>
    <col min="12" max="12" width="11.28125" style="1" customWidth="1"/>
    <col min="13" max="16384" width="9.140625" style="1" customWidth="1"/>
  </cols>
  <sheetData>
    <row r="1" spans="1:91" ht="18.75">
      <c r="A1" s="3"/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/>
      <c r="N1"/>
      <c r="O1"/>
      <c r="P1"/>
      <c r="Q1"/>
      <c r="R1"/>
      <c r="S1"/>
      <c r="T1"/>
      <c r="U1"/>
      <c r="V1"/>
      <c r="BT1"/>
      <c r="BU1"/>
      <c r="BV1"/>
      <c r="BW1"/>
      <c r="BX1"/>
      <c r="BY1"/>
      <c r="BZ1"/>
      <c r="CA1"/>
      <c r="CB1"/>
      <c r="CC1"/>
      <c r="CH1"/>
      <c r="CI1"/>
      <c r="CJ1"/>
      <c r="CK1"/>
      <c r="CL1"/>
      <c r="CM1"/>
    </row>
    <row r="2" spans="1:91" ht="15.75">
      <c r="A2" s="6"/>
      <c r="B2" s="6"/>
      <c r="C2" s="6"/>
      <c r="D2" s="6"/>
      <c r="E2"/>
      <c r="F2" s="6"/>
      <c r="G2" s="6"/>
      <c r="H2"/>
      <c r="I2"/>
      <c r="J2"/>
      <c r="K2"/>
      <c r="L2"/>
      <c r="M2"/>
      <c r="N2"/>
      <c r="O2" s="7"/>
      <c r="P2" s="7"/>
      <c r="Q2" s="7"/>
      <c r="R2" s="7"/>
      <c r="S2"/>
      <c r="T2"/>
      <c r="U2"/>
      <c r="V2"/>
      <c r="BT2"/>
      <c r="BU2"/>
      <c r="BV2"/>
      <c r="BW2"/>
      <c r="BX2"/>
      <c r="BY2"/>
      <c r="BZ2"/>
      <c r="CA2"/>
      <c r="CB2"/>
      <c r="CC2"/>
      <c r="CH2"/>
      <c r="CI2"/>
      <c r="CJ2"/>
      <c r="CK2"/>
      <c r="CL2"/>
      <c r="CM2"/>
    </row>
    <row r="3" spans="1:91" ht="15">
      <c r="A3" s="8" t="s">
        <v>0</v>
      </c>
      <c r="B3"/>
      <c r="C3"/>
      <c r="D3"/>
      <c r="E3"/>
      <c r="F3" s="8" t="s">
        <v>1</v>
      </c>
      <c r="G3"/>
      <c r="H3" s="8" t="s">
        <v>2</v>
      </c>
      <c r="I3"/>
      <c r="J3"/>
      <c r="K3"/>
      <c r="L3"/>
      <c r="M3"/>
      <c r="N3"/>
      <c r="O3" s="7"/>
      <c r="P3" s="7"/>
      <c r="Q3" s="7"/>
      <c r="R3" s="7"/>
      <c r="S3"/>
      <c r="T3"/>
      <c r="U3"/>
      <c r="V3"/>
      <c r="BT3"/>
      <c r="BU3"/>
      <c r="BV3"/>
      <c r="BW3"/>
      <c r="BX3"/>
      <c r="BY3"/>
      <c r="BZ3"/>
      <c r="CA3"/>
      <c r="CB3"/>
      <c r="CC3"/>
      <c r="CH3"/>
      <c r="CI3"/>
      <c r="CJ3"/>
      <c r="CK3"/>
      <c r="CL3"/>
      <c r="CM3"/>
    </row>
    <row r="4" spans="1:91" ht="15.75">
      <c r="A4"/>
      <c r="B4"/>
      <c r="C4"/>
      <c r="D4" s="6" t="s">
        <v>3</v>
      </c>
      <c r="E4"/>
      <c r="F4"/>
      <c r="G4"/>
      <c r="H4"/>
      <c r="I4" s="9"/>
      <c r="J4" s="10"/>
      <c r="K4" s="10"/>
      <c r="L4" s="10"/>
      <c r="M4"/>
      <c r="N4"/>
      <c r="O4" s="7"/>
      <c r="P4" s="7"/>
      <c r="Q4" s="7"/>
      <c r="R4" s="7"/>
      <c r="S4"/>
      <c r="T4"/>
      <c r="U4"/>
      <c r="V4"/>
      <c r="BT4"/>
      <c r="BU4"/>
      <c r="BV4"/>
      <c r="BW4"/>
      <c r="BX4"/>
      <c r="BY4"/>
      <c r="BZ4"/>
      <c r="CA4"/>
      <c r="CB4"/>
      <c r="CC4"/>
      <c r="CH4"/>
      <c r="CI4"/>
      <c r="CJ4"/>
      <c r="CK4"/>
      <c r="CL4"/>
      <c r="CM4"/>
    </row>
    <row r="5" spans="1:91" ht="16.5">
      <c r="A5" s="6" t="s">
        <v>4</v>
      </c>
      <c r="B5" s="11"/>
      <c r="C5" s="11"/>
      <c r="D5" s="11"/>
      <c r="E5" s="11"/>
      <c r="F5" s="11"/>
      <c r="G5" s="11"/>
      <c r="H5" s="10"/>
      <c r="I5" s="9"/>
      <c r="J5" s="10"/>
      <c r="K5" s="10"/>
      <c r="L5" s="10"/>
      <c r="M5"/>
      <c r="N5"/>
      <c r="O5" s="7"/>
      <c r="P5" s="7"/>
      <c r="Q5" s="7"/>
      <c r="R5" s="7"/>
      <c r="S5"/>
      <c r="T5"/>
      <c r="U5"/>
      <c r="V5"/>
      <c r="BT5"/>
      <c r="BU5"/>
      <c r="BV5"/>
      <c r="BW5"/>
      <c r="BX5"/>
      <c r="BY5"/>
      <c r="BZ5"/>
      <c r="CA5"/>
      <c r="CB5"/>
      <c r="CC5"/>
      <c r="CH5"/>
      <c r="CI5"/>
      <c r="CJ5"/>
      <c r="CK5"/>
      <c r="CL5"/>
      <c r="CM5"/>
    </row>
    <row r="6" spans="1:91" ht="15.75">
      <c r="A6" s="12"/>
      <c r="B6" s="12" t="s">
        <v>5</v>
      </c>
      <c r="C6" s="12" t="s">
        <v>6</v>
      </c>
      <c r="D6" s="13" t="s">
        <v>7</v>
      </c>
      <c r="E6" s="14" t="s">
        <v>8</v>
      </c>
      <c r="F6" s="14"/>
      <c r="G6" s="14"/>
      <c r="H6" s="15" t="s">
        <v>9</v>
      </c>
      <c r="I6" s="16" t="s">
        <v>10</v>
      </c>
      <c r="J6"/>
      <c r="K6"/>
      <c r="L6"/>
      <c r="M6"/>
      <c r="N6" s="7"/>
      <c r="O6" s="7"/>
      <c r="P6" s="7"/>
      <c r="Q6" s="7"/>
      <c r="R6"/>
      <c r="S6"/>
      <c r="T6"/>
      <c r="U6"/>
      <c r="V6"/>
      <c r="BT6"/>
      <c r="BU6"/>
      <c r="BV6"/>
      <c r="BW6"/>
      <c r="BX6"/>
      <c r="BY6"/>
      <c r="BZ6"/>
      <c r="CA6"/>
      <c r="CB6"/>
      <c r="CC6"/>
      <c r="CH6"/>
      <c r="CI6"/>
      <c r="CJ6"/>
      <c r="CK6"/>
      <c r="CL6"/>
      <c r="CM6"/>
    </row>
    <row r="7" spans="1:91" ht="16.5">
      <c r="A7" s="17" t="s">
        <v>11</v>
      </c>
      <c r="B7" s="17"/>
      <c r="C7" s="17"/>
      <c r="D7" s="18"/>
      <c r="E7" s="10" t="s">
        <v>12</v>
      </c>
      <c r="F7" s="19" t="s">
        <v>13</v>
      </c>
      <c r="G7" s="20" t="s">
        <v>14</v>
      </c>
      <c r="H7" s="21"/>
      <c r="I7" s="16" t="s">
        <v>15</v>
      </c>
      <c r="J7"/>
      <c r="K7"/>
      <c r="L7"/>
      <c r="M7"/>
      <c r="N7"/>
      <c r="O7"/>
      <c r="P7"/>
      <c r="Q7"/>
      <c r="R7"/>
      <c r="S7"/>
      <c r="T7"/>
      <c r="U7"/>
      <c r="V7"/>
      <c r="BT7"/>
      <c r="BU7"/>
      <c r="BV7"/>
      <c r="BW7"/>
      <c r="BX7"/>
      <c r="BY7"/>
      <c r="BZ7"/>
      <c r="CA7"/>
      <c r="CB7"/>
      <c r="CC7"/>
      <c r="CH7"/>
      <c r="CI7"/>
      <c r="CJ7"/>
      <c r="CK7"/>
      <c r="CL7"/>
      <c r="CM7"/>
    </row>
    <row r="8" spans="1:91" ht="15.75">
      <c r="A8" s="22" t="s">
        <v>16</v>
      </c>
      <c r="B8" s="23">
        <v>2006</v>
      </c>
      <c r="C8" s="23">
        <v>2</v>
      </c>
      <c r="D8" s="24" t="s">
        <v>17</v>
      </c>
      <c r="E8" s="25">
        <v>20.7</v>
      </c>
      <c r="F8" s="26">
        <v>18.6</v>
      </c>
      <c r="G8" s="27">
        <f aca="true" t="shared" si="0" ref="G8:G18">SUM(E8:F8)</f>
        <v>39.3</v>
      </c>
      <c r="H8" s="28">
        <v>1</v>
      </c>
      <c r="I8" s="16">
        <v>2</v>
      </c>
      <c r="J8"/>
      <c r="K8"/>
      <c r="L8"/>
      <c r="M8"/>
      <c r="N8"/>
      <c r="O8"/>
      <c r="P8"/>
      <c r="Q8"/>
      <c r="R8"/>
      <c r="S8"/>
      <c r="T8"/>
      <c r="U8"/>
      <c r="V8"/>
      <c r="BT8"/>
      <c r="BU8"/>
      <c r="BV8"/>
      <c r="BW8"/>
      <c r="BX8"/>
      <c r="BY8"/>
      <c r="BZ8"/>
      <c r="CA8"/>
      <c r="CB8"/>
      <c r="CC8"/>
      <c r="CH8"/>
      <c r="CI8"/>
      <c r="CJ8"/>
      <c r="CK8"/>
      <c r="CL8"/>
      <c r="CM8"/>
    </row>
    <row r="9" spans="1:91" ht="15">
      <c r="A9" s="29" t="s">
        <v>18</v>
      </c>
      <c r="B9" s="30">
        <v>2005</v>
      </c>
      <c r="C9" s="30">
        <v>2</v>
      </c>
      <c r="D9" s="31" t="s">
        <v>17</v>
      </c>
      <c r="E9" s="32">
        <v>20.9</v>
      </c>
      <c r="F9" s="33">
        <v>19.4</v>
      </c>
      <c r="G9" s="34">
        <f t="shared" si="0"/>
        <v>40.3</v>
      </c>
      <c r="H9" s="35">
        <v>2</v>
      </c>
      <c r="I9" s="16">
        <v>2</v>
      </c>
      <c r="J9"/>
      <c r="K9"/>
      <c r="L9"/>
      <c r="M9"/>
      <c r="N9"/>
      <c r="O9"/>
      <c r="P9"/>
      <c r="Q9"/>
      <c r="R9"/>
      <c r="S9"/>
      <c r="T9"/>
      <c r="U9"/>
      <c r="V9"/>
      <c r="BT9"/>
      <c r="BU9"/>
      <c r="BV9"/>
      <c r="BW9"/>
      <c r="BX9"/>
      <c r="BY9"/>
      <c r="BZ9"/>
      <c r="CA9"/>
      <c r="CB9"/>
      <c r="CC9"/>
      <c r="CH9"/>
      <c r="CI9"/>
      <c r="CJ9"/>
      <c r="CK9"/>
      <c r="CL9"/>
      <c r="CM9"/>
    </row>
    <row r="10" spans="1:91" ht="15.75">
      <c r="A10" s="29" t="s">
        <v>19</v>
      </c>
      <c r="B10" s="30">
        <v>2005</v>
      </c>
      <c r="C10" s="30">
        <v>2</v>
      </c>
      <c r="D10" s="31" t="s">
        <v>20</v>
      </c>
      <c r="E10" s="32">
        <v>24.4</v>
      </c>
      <c r="F10" s="33">
        <v>20.5</v>
      </c>
      <c r="G10" s="34">
        <f t="shared" si="0"/>
        <v>44.9</v>
      </c>
      <c r="H10" s="35">
        <v>3</v>
      </c>
      <c r="I10" s="16">
        <v>3</v>
      </c>
      <c r="J10"/>
      <c r="K10"/>
      <c r="L10"/>
      <c r="M10"/>
      <c r="N10"/>
      <c r="O10"/>
      <c r="P10"/>
      <c r="Q10"/>
      <c r="R10"/>
      <c r="S10"/>
      <c r="T10"/>
      <c r="U10"/>
      <c r="V10"/>
      <c r="BT10"/>
      <c r="BU10"/>
      <c r="BV10"/>
      <c r="BW10"/>
      <c r="BX10"/>
      <c r="BY10"/>
      <c r="BZ10"/>
      <c r="CA10"/>
      <c r="CB10"/>
      <c r="CC10"/>
      <c r="CH10"/>
      <c r="CI10"/>
      <c r="CJ10"/>
      <c r="CK10"/>
      <c r="CL10"/>
      <c r="CM10"/>
    </row>
    <row r="11" spans="1:91" ht="16.5">
      <c r="A11" s="36" t="s">
        <v>21</v>
      </c>
      <c r="B11" s="37">
        <v>2005</v>
      </c>
      <c r="C11" s="37">
        <v>3</v>
      </c>
      <c r="D11" s="38" t="s">
        <v>17</v>
      </c>
      <c r="E11" s="39">
        <v>28.3</v>
      </c>
      <c r="F11" s="40">
        <v>24.7</v>
      </c>
      <c r="G11" s="41">
        <f t="shared" si="0"/>
        <v>53</v>
      </c>
      <c r="H11" s="42">
        <v>4</v>
      </c>
      <c r="I11" s="16" t="s">
        <v>22</v>
      </c>
      <c r="J11"/>
      <c r="K11"/>
      <c r="L11"/>
      <c r="M11"/>
      <c r="N11"/>
      <c r="O11"/>
      <c r="P11"/>
      <c r="Q11"/>
      <c r="R11"/>
      <c r="S11"/>
      <c r="T11"/>
      <c r="U11"/>
      <c r="V11"/>
      <c r="BT11"/>
      <c r="BU11"/>
      <c r="BV11"/>
      <c r="BW11"/>
      <c r="BX11"/>
      <c r="BY11"/>
      <c r="BZ11"/>
      <c r="CA11"/>
      <c r="CB11"/>
      <c r="CC11"/>
      <c r="CH11"/>
      <c r="CI11"/>
      <c r="CJ11"/>
      <c r="CK11"/>
      <c r="CL11"/>
      <c r="CM11"/>
    </row>
    <row r="12" spans="1:91" ht="15.75">
      <c r="A12" s="43" t="s">
        <v>23</v>
      </c>
      <c r="B12" s="44">
        <v>2005</v>
      </c>
      <c r="C12" s="44" t="s">
        <v>24</v>
      </c>
      <c r="D12" s="45" t="s">
        <v>20</v>
      </c>
      <c r="E12" s="46">
        <v>27.9</v>
      </c>
      <c r="F12" s="47">
        <v>26</v>
      </c>
      <c r="G12" s="48">
        <f t="shared" si="0"/>
        <v>53.9</v>
      </c>
      <c r="H12" s="49">
        <v>5</v>
      </c>
      <c r="I12" s="16" t="s">
        <v>25</v>
      </c>
      <c r="J12"/>
      <c r="K12"/>
      <c r="L12"/>
      <c r="M12"/>
      <c r="N12"/>
      <c r="O12"/>
      <c r="P12"/>
      <c r="Q12"/>
      <c r="R12"/>
      <c r="S12"/>
      <c r="T12"/>
      <c r="U12"/>
      <c r="V12"/>
      <c r="BT12"/>
      <c r="BU12"/>
      <c r="BV12"/>
      <c r="BW12"/>
      <c r="BX12"/>
      <c r="BY12"/>
      <c r="BZ12"/>
      <c r="CA12"/>
      <c r="CB12"/>
      <c r="CC12"/>
      <c r="CH12"/>
      <c r="CI12"/>
      <c r="CJ12"/>
      <c r="CK12"/>
      <c r="CL12"/>
      <c r="CM12"/>
    </row>
    <row r="13" spans="1:91" ht="15.75">
      <c r="A13" s="29" t="s">
        <v>26</v>
      </c>
      <c r="B13" s="30">
        <v>2006</v>
      </c>
      <c r="C13" s="30" t="s">
        <v>25</v>
      </c>
      <c r="D13" s="50" t="s">
        <v>17</v>
      </c>
      <c r="E13" s="32">
        <v>29.5</v>
      </c>
      <c r="F13" s="33">
        <v>26.8</v>
      </c>
      <c r="G13" s="34">
        <f t="shared" si="0"/>
        <v>56.3</v>
      </c>
      <c r="H13" s="14">
        <v>6</v>
      </c>
      <c r="I13" s="16" t="s">
        <v>27</v>
      </c>
      <c r="J13"/>
      <c r="K13"/>
      <c r="L13"/>
      <c r="M13"/>
      <c r="N13"/>
      <c r="O13"/>
      <c r="P13"/>
      <c r="Q13"/>
      <c r="R13"/>
      <c r="S13"/>
      <c r="T13"/>
      <c r="U13"/>
      <c r="V13"/>
      <c r="BT13"/>
      <c r="BU13"/>
      <c r="BV13"/>
      <c r="BW13"/>
      <c r="BX13"/>
      <c r="BY13"/>
      <c r="BZ13"/>
      <c r="CA13"/>
      <c r="CB13"/>
      <c r="CC13"/>
      <c r="CH13"/>
      <c r="CI13"/>
      <c r="CJ13"/>
      <c r="CK13"/>
      <c r="CL13"/>
      <c r="CM13"/>
    </row>
    <row r="14" spans="1:91" ht="15.75">
      <c r="A14" s="29" t="s">
        <v>28</v>
      </c>
      <c r="B14" s="30">
        <v>2007</v>
      </c>
      <c r="C14" s="30" t="s">
        <v>22</v>
      </c>
      <c r="D14" s="50" t="s">
        <v>17</v>
      </c>
      <c r="E14" s="32">
        <v>30.2</v>
      </c>
      <c r="F14" s="33">
        <v>28.2</v>
      </c>
      <c r="G14" s="34">
        <f t="shared" si="0"/>
        <v>58.4</v>
      </c>
      <c r="H14" s="14">
        <v>7</v>
      </c>
      <c r="I14" s="16" t="s">
        <v>27</v>
      </c>
      <c r="J14"/>
      <c r="K14"/>
      <c r="L14"/>
      <c r="M14"/>
      <c r="N14"/>
      <c r="O14"/>
      <c r="P14"/>
      <c r="Q14"/>
      <c r="R14"/>
      <c r="S14"/>
      <c r="T14"/>
      <c r="U14"/>
      <c r="V14"/>
      <c r="BT14"/>
      <c r="BU14"/>
      <c r="BV14"/>
      <c r="BW14"/>
      <c r="BX14"/>
      <c r="BY14"/>
      <c r="BZ14"/>
      <c r="CA14"/>
      <c r="CB14"/>
      <c r="CC14"/>
      <c r="CH14"/>
      <c r="CI14"/>
      <c r="CJ14"/>
      <c r="CK14"/>
      <c r="CL14"/>
      <c r="CM14"/>
    </row>
    <row r="15" spans="1:91" ht="15.75">
      <c r="A15" s="29" t="s">
        <v>29</v>
      </c>
      <c r="B15" s="30">
        <v>2005</v>
      </c>
      <c r="C15" s="30" t="s">
        <v>24</v>
      </c>
      <c r="D15" s="50" t="s">
        <v>30</v>
      </c>
      <c r="E15" s="32">
        <v>46.2</v>
      </c>
      <c r="F15" s="33">
        <v>28.7</v>
      </c>
      <c r="G15" s="34">
        <f t="shared" si="0"/>
        <v>74.9</v>
      </c>
      <c r="H15" s="14">
        <v>8</v>
      </c>
      <c r="I15" s="16"/>
      <c r="J15"/>
      <c r="K15"/>
      <c r="L15"/>
      <c r="M15"/>
      <c r="N15"/>
      <c r="O15"/>
      <c r="P15"/>
      <c r="Q15"/>
      <c r="R15"/>
      <c r="S15"/>
      <c r="T15"/>
      <c r="U15"/>
      <c r="V15"/>
      <c r="BT15"/>
      <c r="BU15"/>
      <c r="BV15"/>
      <c r="BW15"/>
      <c r="BX15"/>
      <c r="BY15"/>
      <c r="BZ15"/>
      <c r="CA15"/>
      <c r="CB15"/>
      <c r="CC15"/>
      <c r="CH15"/>
      <c r="CI15"/>
      <c r="CJ15"/>
      <c r="CK15"/>
      <c r="CL15"/>
      <c r="CM15"/>
    </row>
    <row r="16" spans="1:91" ht="15.75">
      <c r="A16" s="29" t="s">
        <v>31</v>
      </c>
      <c r="B16" s="30">
        <v>2007</v>
      </c>
      <c r="C16" s="30" t="s">
        <v>24</v>
      </c>
      <c r="D16" s="50" t="s">
        <v>20</v>
      </c>
      <c r="E16" s="32">
        <v>67.5</v>
      </c>
      <c r="F16" s="33">
        <v>47.5</v>
      </c>
      <c r="G16" s="34">
        <f t="shared" si="0"/>
        <v>115</v>
      </c>
      <c r="H16" s="14">
        <v>9</v>
      </c>
      <c r="I16" s="16"/>
      <c r="J16"/>
      <c r="K16"/>
      <c r="L16"/>
      <c r="M16"/>
      <c r="N16"/>
      <c r="O16"/>
      <c r="P16"/>
      <c r="Q16"/>
      <c r="R16"/>
      <c r="S16"/>
      <c r="T16"/>
      <c r="U16"/>
      <c r="V16"/>
      <c r="BT16"/>
      <c r="BU16"/>
      <c r="BV16"/>
      <c r="BW16"/>
      <c r="BX16"/>
      <c r="BY16"/>
      <c r="BZ16"/>
      <c r="CA16"/>
      <c r="CB16"/>
      <c r="CC16"/>
      <c r="CH16"/>
      <c r="CI16"/>
      <c r="CJ16"/>
      <c r="CK16"/>
      <c r="CL16"/>
      <c r="CM16"/>
    </row>
    <row r="17" spans="1:91" ht="15.75">
      <c r="A17" s="29" t="s">
        <v>32</v>
      </c>
      <c r="B17" s="30">
        <v>2008</v>
      </c>
      <c r="C17" s="30" t="s">
        <v>24</v>
      </c>
      <c r="D17" s="50" t="s">
        <v>30</v>
      </c>
      <c r="E17" s="46">
        <v>153.5</v>
      </c>
      <c r="F17" s="47">
        <v>170.5</v>
      </c>
      <c r="G17" s="34">
        <f t="shared" si="0"/>
        <v>324</v>
      </c>
      <c r="H17" s="49">
        <v>10</v>
      </c>
      <c r="I17" s="16"/>
      <c r="J17"/>
      <c r="K17"/>
      <c r="L17"/>
      <c r="M17"/>
      <c r="N17"/>
      <c r="O17"/>
      <c r="P17"/>
      <c r="Q17"/>
      <c r="R17"/>
      <c r="S17"/>
      <c r="T17"/>
      <c r="U17"/>
      <c r="V17"/>
      <c r="BT17"/>
      <c r="BU17"/>
      <c r="BV17"/>
      <c r="BW17"/>
      <c r="BX17"/>
      <c r="BY17"/>
      <c r="BZ17"/>
      <c r="CA17"/>
      <c r="CB17"/>
      <c r="CC17"/>
      <c r="CH17"/>
      <c r="CI17"/>
      <c r="CJ17"/>
      <c r="CK17"/>
      <c r="CL17"/>
      <c r="CM17"/>
    </row>
    <row r="18" spans="1:91" ht="15.75">
      <c r="A18" s="29" t="s">
        <v>33</v>
      </c>
      <c r="B18" s="30">
        <v>2009</v>
      </c>
      <c r="C18" s="30" t="s">
        <v>24</v>
      </c>
      <c r="D18" s="50" t="s">
        <v>34</v>
      </c>
      <c r="E18" s="46">
        <v>220.8</v>
      </c>
      <c r="F18" s="47">
        <v>128</v>
      </c>
      <c r="G18" s="34">
        <f t="shared" si="0"/>
        <v>348.8</v>
      </c>
      <c r="H18" s="49">
        <v>11</v>
      </c>
      <c r="I18" s="16"/>
      <c r="J18"/>
      <c r="K18"/>
      <c r="L18"/>
      <c r="M18"/>
      <c r="N18"/>
      <c r="O18"/>
      <c r="P18"/>
      <c r="Q18"/>
      <c r="R18"/>
      <c r="S18"/>
      <c r="T18"/>
      <c r="U18"/>
      <c r="V18"/>
      <c r="BT18"/>
      <c r="BU18"/>
      <c r="BV18"/>
      <c r="BW18"/>
      <c r="BX18"/>
      <c r="BY18"/>
      <c r="BZ18"/>
      <c r="CA18"/>
      <c r="CB18"/>
      <c r="CC18"/>
      <c r="CH18"/>
      <c r="CI18"/>
      <c r="CJ18"/>
      <c r="CK18"/>
      <c r="CL18"/>
      <c r="CM18"/>
    </row>
    <row r="19" spans="1:91" ht="15.75">
      <c r="A19" s="29" t="s">
        <v>35</v>
      </c>
      <c r="B19" s="30">
        <v>2007</v>
      </c>
      <c r="C19" s="30" t="s">
        <v>24</v>
      </c>
      <c r="D19" s="50" t="s">
        <v>36</v>
      </c>
      <c r="E19" s="51" t="s">
        <v>37</v>
      </c>
      <c r="F19" s="47">
        <v>65</v>
      </c>
      <c r="G19" s="52" t="s">
        <v>38</v>
      </c>
      <c r="H19" s="49">
        <v>12</v>
      </c>
      <c r="I19" s="16"/>
      <c r="J19"/>
      <c r="K19"/>
      <c r="L19"/>
      <c r="M19"/>
      <c r="N19"/>
      <c r="O19"/>
      <c r="P19"/>
      <c r="Q19"/>
      <c r="R19"/>
      <c r="S19"/>
      <c r="T19"/>
      <c r="U19"/>
      <c r="V19"/>
      <c r="BT19"/>
      <c r="BU19"/>
      <c r="BV19"/>
      <c r="BW19"/>
      <c r="BX19"/>
      <c r="BY19"/>
      <c r="BZ19"/>
      <c r="CA19"/>
      <c r="CB19"/>
      <c r="CC19"/>
      <c r="CH19"/>
      <c r="CI19"/>
      <c r="CJ19"/>
      <c r="CK19"/>
      <c r="CL19"/>
      <c r="CM19"/>
    </row>
    <row r="20" spans="1:91" ht="16.5">
      <c r="A20" s="29" t="s">
        <v>39</v>
      </c>
      <c r="B20" s="30">
        <v>2009</v>
      </c>
      <c r="C20" s="30" t="s">
        <v>24</v>
      </c>
      <c r="D20" s="50" t="s">
        <v>34</v>
      </c>
      <c r="E20" s="53" t="s">
        <v>37</v>
      </c>
      <c r="F20" s="54">
        <v>227</v>
      </c>
      <c r="G20" s="55" t="s">
        <v>38</v>
      </c>
      <c r="H20" s="56">
        <v>13</v>
      </c>
      <c r="I20" s="16"/>
      <c r="J20"/>
      <c r="K20"/>
      <c r="L20"/>
      <c r="M20"/>
      <c r="N20"/>
      <c r="O20"/>
      <c r="P20"/>
      <c r="Q20"/>
      <c r="R20"/>
      <c r="S20"/>
      <c r="T20"/>
      <c r="U20"/>
      <c r="V20"/>
      <c r="BT20"/>
      <c r="BU20"/>
      <c r="BV20"/>
      <c r="BW20"/>
      <c r="BX20"/>
      <c r="BY20"/>
      <c r="BZ20"/>
      <c r="CA20"/>
      <c r="CB20"/>
      <c r="CC20"/>
      <c r="CH20"/>
      <c r="CI20"/>
      <c r="CJ20"/>
      <c r="CK20"/>
      <c r="CL20"/>
      <c r="CM20"/>
    </row>
    <row r="21" spans="1:91" ht="16.5">
      <c r="A21" s="57" t="s">
        <v>40</v>
      </c>
      <c r="B21" s="58"/>
      <c r="C21" s="10"/>
      <c r="D21" s="10"/>
      <c r="E21" s="59"/>
      <c r="F21" s="60"/>
      <c r="G21" s="61"/>
      <c r="H21" s="62"/>
      <c r="I21" s="63"/>
      <c r="J21" s="64"/>
      <c r="K21" s="64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BT21"/>
      <c r="BU21"/>
      <c r="BV21"/>
      <c r="BW21"/>
      <c r="BX21"/>
      <c r="BY21"/>
      <c r="BZ21"/>
      <c r="CA21"/>
      <c r="CB21"/>
      <c r="CC21"/>
      <c r="CH21"/>
      <c r="CI21"/>
      <c r="CJ21"/>
      <c r="CK21"/>
      <c r="CL21"/>
      <c r="CM21"/>
    </row>
    <row r="22" spans="1:91" ht="15.75">
      <c r="A22" s="67" t="s">
        <v>16</v>
      </c>
      <c r="B22" s="68">
        <v>2006</v>
      </c>
      <c r="C22" s="68">
        <v>2</v>
      </c>
      <c r="D22" s="69" t="s">
        <v>17</v>
      </c>
      <c r="E22" s="70">
        <v>19</v>
      </c>
      <c r="F22" s="71">
        <v>16.5</v>
      </c>
      <c r="G22" s="72">
        <f aca="true" t="shared" si="1" ref="G22:G25">E22+F22</f>
        <v>35.5</v>
      </c>
      <c r="H22" s="73"/>
      <c r="I22" s="63"/>
      <c r="J22" s="64"/>
      <c r="K22" s="64"/>
      <c r="L22" s="74"/>
      <c r="M22" s="75"/>
      <c r="N22" s="74"/>
      <c r="O22" s="74"/>
      <c r="P22" s="74"/>
      <c r="Q22" s="76"/>
      <c r="R22" s="76"/>
      <c r="S22" s="73"/>
      <c r="T22" s="66"/>
      <c r="U22" s="66"/>
      <c r="V22" s="66"/>
      <c r="BT22"/>
      <c r="BU22"/>
      <c r="BV22"/>
      <c r="BW22"/>
      <c r="BX22"/>
      <c r="BY22"/>
      <c r="BZ22"/>
      <c r="CA22"/>
      <c r="CB22"/>
      <c r="CC22"/>
      <c r="CH22"/>
      <c r="CI22"/>
      <c r="CJ22"/>
      <c r="CK22"/>
      <c r="CL22"/>
      <c r="CM22"/>
    </row>
    <row r="23" spans="1:91" ht="16.5">
      <c r="A23" s="77" t="s">
        <v>21</v>
      </c>
      <c r="B23" s="78">
        <v>2005</v>
      </c>
      <c r="C23" s="78">
        <v>3</v>
      </c>
      <c r="D23" s="79" t="s">
        <v>17</v>
      </c>
      <c r="E23" s="80">
        <v>21.3</v>
      </c>
      <c r="F23" s="81">
        <v>26.2</v>
      </c>
      <c r="G23" s="82">
        <f t="shared" si="1"/>
        <v>47.5</v>
      </c>
      <c r="H23" s="73"/>
      <c r="I23" s="63"/>
      <c r="J23" s="64"/>
      <c r="K23" s="64"/>
      <c r="L23" s="74"/>
      <c r="M23" s="75"/>
      <c r="N23" s="74"/>
      <c r="O23" s="74"/>
      <c r="P23" s="74"/>
      <c r="Q23" s="76"/>
      <c r="R23" s="76"/>
      <c r="S23" s="73"/>
      <c r="T23" s="66"/>
      <c r="U23" s="66"/>
      <c r="V23" s="66"/>
      <c r="BT23"/>
      <c r="BU23"/>
      <c r="BV23"/>
      <c r="BW23"/>
      <c r="BX23"/>
      <c r="BY23"/>
      <c r="BZ23"/>
      <c r="CA23"/>
      <c r="CB23"/>
      <c r="CC23"/>
      <c r="CH23"/>
      <c r="CI23"/>
      <c r="CJ23"/>
      <c r="CK23"/>
      <c r="CL23"/>
      <c r="CM23"/>
    </row>
    <row r="24" spans="1:91" ht="16.5">
      <c r="A24" s="67" t="s">
        <v>19</v>
      </c>
      <c r="B24" s="68">
        <v>2005</v>
      </c>
      <c r="C24" s="68">
        <v>2</v>
      </c>
      <c r="D24" s="69" t="s">
        <v>20</v>
      </c>
      <c r="E24" s="83">
        <v>18.5</v>
      </c>
      <c r="F24" s="84">
        <v>16.9</v>
      </c>
      <c r="G24" s="85">
        <f t="shared" si="1"/>
        <v>35.4</v>
      </c>
      <c r="H24" s="73"/>
      <c r="I24" s="63"/>
      <c r="J24" s="64"/>
      <c r="K24" s="64"/>
      <c r="L24" s="74"/>
      <c r="M24" s="75"/>
      <c r="N24" s="74"/>
      <c r="O24" s="74"/>
      <c r="P24" s="74"/>
      <c r="Q24" s="65"/>
      <c r="R24" s="65"/>
      <c r="S24" s="73"/>
      <c r="T24" s="66"/>
      <c r="U24" s="66"/>
      <c r="V24" s="66"/>
      <c r="BT24"/>
      <c r="BU24"/>
      <c r="BV24"/>
      <c r="BW24"/>
      <c r="BX24"/>
      <c r="BY24"/>
      <c r="BZ24"/>
      <c r="CA24"/>
      <c r="CB24"/>
      <c r="CC24"/>
      <c r="CH24"/>
      <c r="CI24"/>
      <c r="CJ24"/>
      <c r="CK24"/>
      <c r="CL24"/>
      <c r="CM24"/>
    </row>
    <row r="25" spans="1:91" ht="16.5">
      <c r="A25" s="29" t="s">
        <v>18</v>
      </c>
      <c r="B25" s="30">
        <v>2005</v>
      </c>
      <c r="C25" s="30">
        <v>2</v>
      </c>
      <c r="D25" s="50" t="s">
        <v>17</v>
      </c>
      <c r="E25" s="86">
        <v>17</v>
      </c>
      <c r="F25" s="87">
        <v>20.7</v>
      </c>
      <c r="G25" s="88">
        <f t="shared" si="1"/>
        <v>37.7</v>
      </c>
      <c r="H25" s="48"/>
      <c r="I25" s="63"/>
      <c r="J25" s="64"/>
      <c r="K25" s="64"/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BT25"/>
      <c r="BU25"/>
      <c r="BV25"/>
      <c r="BW25"/>
      <c r="BX25"/>
      <c r="BY25"/>
      <c r="BZ25"/>
      <c r="CA25"/>
      <c r="CB25"/>
      <c r="CC25"/>
      <c r="CH25"/>
      <c r="CI25"/>
      <c r="CJ25"/>
      <c r="CK25"/>
      <c r="CL25"/>
      <c r="CM25"/>
    </row>
    <row r="26" spans="1:91" ht="16.5">
      <c r="A26" s="57" t="s">
        <v>41</v>
      </c>
      <c r="B26" s="89"/>
      <c r="C26" s="90"/>
      <c r="D26" s="10"/>
      <c r="E26" s="91"/>
      <c r="F26" s="92"/>
      <c r="G26" s="93"/>
      <c r="H26" s="94" t="s">
        <v>42</v>
      </c>
      <c r="I26" s="63"/>
      <c r="J26" s="64"/>
      <c r="K26" s="64"/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BT26"/>
      <c r="BU26"/>
      <c r="BV26"/>
      <c r="BW26"/>
      <c r="BX26"/>
      <c r="BY26"/>
      <c r="BZ26"/>
      <c r="CA26"/>
      <c r="CB26"/>
      <c r="CC26"/>
      <c r="CH26"/>
      <c r="CI26"/>
      <c r="CJ26"/>
      <c r="CK26"/>
      <c r="CL26"/>
      <c r="CM26"/>
    </row>
    <row r="27" spans="1:91" ht="15.75">
      <c r="A27" s="67" t="s">
        <v>16</v>
      </c>
      <c r="B27" s="68">
        <v>2006</v>
      </c>
      <c r="C27" s="68">
        <v>2</v>
      </c>
      <c r="D27" s="69" t="s">
        <v>17</v>
      </c>
      <c r="E27" s="95">
        <v>15</v>
      </c>
      <c r="F27" s="96">
        <v>17.5</v>
      </c>
      <c r="G27" s="72">
        <f aca="true" t="shared" si="2" ref="G27:G30">E27+F27</f>
        <v>32.5</v>
      </c>
      <c r="H27" s="28">
        <v>1</v>
      </c>
      <c r="I27" s="63"/>
      <c r="J27" s="64"/>
      <c r="K27" s="64"/>
      <c r="L27" s="20"/>
      <c r="M27"/>
      <c r="N27"/>
      <c r="O27"/>
      <c r="P27"/>
      <c r="Q27"/>
      <c r="R27"/>
      <c r="S27"/>
      <c r="BT27"/>
      <c r="BU27"/>
      <c r="BV27"/>
      <c r="BW27"/>
      <c r="BX27"/>
      <c r="BY27"/>
      <c r="BZ27"/>
      <c r="CA27"/>
      <c r="CB27"/>
      <c r="CC27"/>
      <c r="CH27"/>
      <c r="CI27"/>
      <c r="CJ27"/>
      <c r="CK27"/>
      <c r="CL27"/>
      <c r="CM27"/>
    </row>
    <row r="28" spans="1:91" ht="16.5">
      <c r="A28" s="29" t="s">
        <v>19</v>
      </c>
      <c r="B28" s="30">
        <v>2005</v>
      </c>
      <c r="C28" s="30">
        <v>2</v>
      </c>
      <c r="D28" s="50" t="s">
        <v>20</v>
      </c>
      <c r="E28" s="97">
        <v>16.9</v>
      </c>
      <c r="F28" s="98">
        <v>16.2</v>
      </c>
      <c r="G28" s="82">
        <f t="shared" si="2"/>
        <v>33.099999999999994</v>
      </c>
      <c r="H28" s="35">
        <v>2</v>
      </c>
      <c r="I28" s="63"/>
      <c r="J28" s="64"/>
      <c r="K28" s="64"/>
      <c r="L28" s="20"/>
      <c r="M28"/>
      <c r="N28"/>
      <c r="O28"/>
      <c r="P28"/>
      <c r="Q28"/>
      <c r="R28"/>
      <c r="S28"/>
      <c r="BT28"/>
      <c r="BU28"/>
      <c r="BV28"/>
      <c r="BW28"/>
      <c r="BX28"/>
      <c r="BY28"/>
      <c r="BZ28"/>
      <c r="CA28"/>
      <c r="CB28"/>
      <c r="CC28"/>
      <c r="CH28"/>
      <c r="CI28"/>
      <c r="CJ28"/>
      <c r="CK28"/>
      <c r="CL28"/>
      <c r="CM28"/>
    </row>
    <row r="29" spans="1:91" ht="15.75">
      <c r="A29" s="67" t="s">
        <v>18</v>
      </c>
      <c r="B29" s="68">
        <v>2005</v>
      </c>
      <c r="C29" s="68">
        <v>2</v>
      </c>
      <c r="D29" s="69" t="s">
        <v>17</v>
      </c>
      <c r="E29" s="99">
        <v>18.3</v>
      </c>
      <c r="F29" s="96">
        <v>20.2</v>
      </c>
      <c r="G29" s="100">
        <f t="shared" si="2"/>
        <v>38.5</v>
      </c>
      <c r="H29" s="35">
        <v>3</v>
      </c>
      <c r="I29" s="63"/>
      <c r="J29" s="64"/>
      <c r="K29" s="64"/>
      <c r="L29" s="20"/>
      <c r="M29"/>
      <c r="N29"/>
      <c r="O29"/>
      <c r="P29"/>
      <c r="Q29"/>
      <c r="R29"/>
      <c r="S29"/>
      <c r="BT29"/>
      <c r="BU29"/>
      <c r="BV29"/>
      <c r="BW29"/>
      <c r="BX29"/>
      <c r="BY29"/>
      <c r="BZ29"/>
      <c r="CA29"/>
      <c r="CB29"/>
      <c r="CC29"/>
      <c r="CH29"/>
      <c r="CI29"/>
      <c r="CJ29"/>
      <c r="CK29"/>
      <c r="CL29"/>
      <c r="CM29"/>
    </row>
    <row r="30" spans="1:91" ht="16.5">
      <c r="A30" s="77" t="s">
        <v>21</v>
      </c>
      <c r="B30" s="78">
        <v>2005</v>
      </c>
      <c r="C30" s="78">
        <v>3</v>
      </c>
      <c r="D30" s="79" t="s">
        <v>17</v>
      </c>
      <c r="E30" s="97">
        <v>23.3</v>
      </c>
      <c r="F30" s="101">
        <v>29</v>
      </c>
      <c r="G30" s="82">
        <f t="shared" si="2"/>
        <v>52.3</v>
      </c>
      <c r="H30" s="42">
        <v>4</v>
      </c>
      <c r="I30" s="63"/>
      <c r="J30" s="64"/>
      <c r="K30" s="64"/>
      <c r="L30" s="20"/>
      <c r="M30"/>
      <c r="N30"/>
      <c r="O30"/>
      <c r="P30"/>
      <c r="Q30"/>
      <c r="R30"/>
      <c r="S30"/>
      <c r="BT30"/>
      <c r="BU30"/>
      <c r="BV30"/>
      <c r="BW30"/>
      <c r="BX30"/>
      <c r="BY30"/>
      <c r="BZ30"/>
      <c r="CA30"/>
      <c r="CB30"/>
      <c r="CC30"/>
      <c r="CH30"/>
      <c r="CI30"/>
      <c r="CJ30"/>
      <c r="CK30"/>
      <c r="CL30"/>
      <c r="CM30"/>
    </row>
    <row r="31" spans="1:91" ht="15.75">
      <c r="A31" s="102"/>
      <c r="B31" s="58"/>
      <c r="C31" s="58"/>
      <c r="D31" s="102"/>
      <c r="E31" s="103"/>
      <c r="F31" s="103"/>
      <c r="G31" s="10"/>
      <c r="H31" s="10"/>
      <c r="I31" s="9"/>
      <c r="J31" s="10"/>
      <c r="K31" s="10"/>
      <c r="L31" s="10"/>
      <c r="M31"/>
      <c r="N31"/>
      <c r="O31"/>
      <c r="P31"/>
      <c r="Q31"/>
      <c r="R31"/>
      <c r="S31"/>
      <c r="BT31"/>
      <c r="BU31"/>
      <c r="BV31"/>
      <c r="BW31"/>
      <c r="BX31"/>
      <c r="BY31"/>
      <c r="BZ31"/>
      <c r="CA31"/>
      <c r="CB31"/>
      <c r="CC31"/>
      <c r="CH31"/>
      <c r="CI31"/>
      <c r="CJ31"/>
      <c r="CK31"/>
      <c r="CL31"/>
      <c r="CM31"/>
    </row>
    <row r="32" spans="1:91" ht="15.75">
      <c r="A32" s="104" t="s">
        <v>43</v>
      </c>
      <c r="B32" s="105"/>
      <c r="C32" s="105"/>
      <c r="D32" s="105"/>
      <c r="E32" s="105"/>
      <c r="F32" s="105"/>
      <c r="G32"/>
      <c r="H32" s="103"/>
      <c r="I32" s="106"/>
      <c r="J32" s="107"/>
      <c r="K32"/>
      <c r="L32"/>
      <c r="M32"/>
      <c r="N32"/>
      <c r="O32"/>
      <c r="P32"/>
      <c r="Q32"/>
      <c r="R32"/>
      <c r="S32"/>
      <c r="BT32"/>
      <c r="BU32"/>
      <c r="BV32"/>
      <c r="BW32"/>
      <c r="BX32"/>
      <c r="BY32"/>
      <c r="BZ32"/>
      <c r="CA32"/>
      <c r="CB32"/>
      <c r="CC32"/>
      <c r="CH32"/>
      <c r="CI32"/>
      <c r="CJ32"/>
      <c r="CK32"/>
      <c r="CL32"/>
      <c r="CM32"/>
    </row>
    <row r="33" spans="1:91" ht="15.75">
      <c r="A33" s="104" t="s">
        <v>44</v>
      </c>
      <c r="B33" s="105"/>
      <c r="C33" s="105"/>
      <c r="D33" s="105"/>
      <c r="E33" s="105"/>
      <c r="F33" s="105"/>
      <c r="G33"/>
      <c r="H33" s="108"/>
      <c r="I33" s="106"/>
      <c r="J33" s="107"/>
      <c r="K33"/>
      <c r="L33"/>
      <c r="M33"/>
      <c r="N33"/>
      <c r="O33"/>
      <c r="P33"/>
      <c r="Q33"/>
      <c r="R33"/>
      <c r="S33"/>
      <c r="BT33"/>
      <c r="BU33"/>
      <c r="BV33"/>
      <c r="BW33"/>
      <c r="BX33"/>
      <c r="BY33"/>
      <c r="BZ33"/>
      <c r="CA33"/>
      <c r="CB33"/>
      <c r="CC33"/>
      <c r="CH33"/>
      <c r="CI33"/>
      <c r="CJ33"/>
      <c r="CK33"/>
      <c r="CL33"/>
      <c r="CM33"/>
    </row>
    <row r="34" spans="1:91" ht="15.75">
      <c r="A34" s="109"/>
      <c r="B34" s="105"/>
      <c r="C34" s="105"/>
      <c r="D34" s="105"/>
      <c r="E34" s="105"/>
      <c r="F34"/>
      <c r="G34" s="108"/>
      <c r="H34" s="106"/>
      <c r="I34" s="110"/>
      <c r="J34" s="10"/>
      <c r="K34" s="10"/>
      <c r="L34" s="10"/>
      <c r="M34"/>
      <c r="N34"/>
      <c r="O34"/>
      <c r="P34"/>
      <c r="Q34"/>
      <c r="R34"/>
      <c r="S34"/>
      <c r="BT34"/>
      <c r="BU34"/>
      <c r="BV34"/>
      <c r="BW34"/>
      <c r="BX34"/>
      <c r="BY34"/>
      <c r="BZ34"/>
      <c r="CA34"/>
      <c r="CB34"/>
      <c r="CC34"/>
      <c r="CH34"/>
      <c r="CI34"/>
      <c r="CJ34"/>
      <c r="CK34"/>
      <c r="CL34"/>
      <c r="CM34"/>
    </row>
    <row r="35" spans="1:91" ht="15.75">
      <c r="A35" s="6" t="s">
        <v>45</v>
      </c>
      <c r="B35" s="111"/>
      <c r="C35" s="111"/>
      <c r="D35" s="111"/>
      <c r="E35" s="111"/>
      <c r="F35" s="11"/>
      <c r="G35" s="112"/>
      <c r="H35" s="113"/>
      <c r="I35" s="110"/>
      <c r="J35" s="10"/>
      <c r="K35" s="10"/>
      <c r="L35" s="10"/>
      <c r="M35"/>
      <c r="N35"/>
      <c r="O35"/>
      <c r="P35"/>
      <c r="Q35"/>
      <c r="R35"/>
      <c r="S35"/>
      <c r="BT35"/>
      <c r="BU35"/>
      <c r="BV35"/>
      <c r="BW35"/>
      <c r="BX35"/>
      <c r="BY35"/>
      <c r="BZ35"/>
      <c r="CA35"/>
      <c r="CB35"/>
      <c r="CC35"/>
      <c r="CH35"/>
      <c r="CI35"/>
      <c r="CJ35"/>
      <c r="CK35"/>
      <c r="CL35"/>
      <c r="CM35"/>
    </row>
    <row r="36" spans="1:91" ht="15.75">
      <c r="A36" s="12"/>
      <c r="B36" s="114" t="s">
        <v>5</v>
      </c>
      <c r="C36" s="114" t="s">
        <v>6</v>
      </c>
      <c r="D36" s="115" t="s">
        <v>7</v>
      </c>
      <c r="E36" s="116" t="s">
        <v>8</v>
      </c>
      <c r="F36" s="116"/>
      <c r="G36" s="116"/>
      <c r="H36" s="20" t="s">
        <v>42</v>
      </c>
      <c r="I36" s="16" t="s">
        <v>10</v>
      </c>
      <c r="J36"/>
      <c r="K36"/>
      <c r="L36"/>
      <c r="M36"/>
      <c r="N36"/>
      <c r="O36"/>
      <c r="P36"/>
      <c r="Q36"/>
      <c r="R36"/>
      <c r="S36"/>
      <c r="BT36"/>
      <c r="BU36"/>
      <c r="BV36"/>
      <c r="BW36"/>
      <c r="BX36"/>
      <c r="BY36"/>
      <c r="BZ36"/>
      <c r="CA36"/>
      <c r="CB36"/>
      <c r="CC36"/>
      <c r="CH36"/>
      <c r="CI36"/>
      <c r="CJ36"/>
      <c r="CK36"/>
      <c r="CL36"/>
      <c r="CM36"/>
    </row>
    <row r="37" spans="1:91" ht="16.5">
      <c r="A37" s="17" t="s">
        <v>11</v>
      </c>
      <c r="B37" s="117"/>
      <c r="C37" s="117"/>
      <c r="D37" s="118"/>
      <c r="E37" s="119" t="s">
        <v>12</v>
      </c>
      <c r="F37" s="120" t="s">
        <v>13</v>
      </c>
      <c r="G37" s="20" t="s">
        <v>14</v>
      </c>
      <c r="H37" s="121"/>
      <c r="I37" s="16" t="s">
        <v>15</v>
      </c>
      <c r="J37"/>
      <c r="K37"/>
      <c r="L37"/>
      <c r="M37"/>
      <c r="N37"/>
      <c r="O37"/>
      <c r="P37"/>
      <c r="Q37"/>
      <c r="R37"/>
      <c r="S37"/>
      <c r="BT37"/>
      <c r="BU37"/>
      <c r="BV37"/>
      <c r="BW37"/>
      <c r="BX37"/>
      <c r="BY37"/>
      <c r="BZ37"/>
      <c r="CA37"/>
      <c r="CB37"/>
      <c r="CC37"/>
      <c r="CH37"/>
      <c r="CI37"/>
      <c r="CJ37"/>
      <c r="CK37"/>
      <c r="CL37"/>
      <c r="CM37"/>
    </row>
    <row r="38" spans="1:91" ht="15.75">
      <c r="A38" s="22" t="s">
        <v>46</v>
      </c>
      <c r="B38" s="23">
        <v>2007</v>
      </c>
      <c r="C38" s="23" t="s">
        <v>47</v>
      </c>
      <c r="D38" s="24" t="s">
        <v>17</v>
      </c>
      <c r="E38" s="122">
        <v>51.8</v>
      </c>
      <c r="F38" s="25">
        <v>39.4</v>
      </c>
      <c r="G38" s="123">
        <f aca="true" t="shared" si="3" ref="G38:G43">SUM(E38:F38)</f>
        <v>91.19999999999999</v>
      </c>
      <c r="H38" s="28">
        <v>1</v>
      </c>
      <c r="I38" s="16" t="s">
        <v>27</v>
      </c>
      <c r="J38" s="10"/>
      <c r="K38" s="10"/>
      <c r="L38" s="10"/>
      <c r="M38" s="10"/>
      <c r="N38" s="10"/>
      <c r="O38" s="10"/>
      <c r="P38"/>
      <c r="Q38"/>
      <c r="R38"/>
      <c r="S38"/>
      <c r="BT38"/>
      <c r="BU38"/>
      <c r="BV38"/>
      <c r="BW38"/>
      <c r="BX38"/>
      <c r="BY38"/>
      <c r="BZ38"/>
      <c r="CA38"/>
      <c r="CB38"/>
      <c r="CC38"/>
      <c r="CH38"/>
      <c r="CI38"/>
      <c r="CJ38"/>
      <c r="CK38"/>
      <c r="CL38"/>
      <c r="CM38"/>
    </row>
    <row r="39" spans="1:91" ht="15.75">
      <c r="A39" s="29" t="s">
        <v>48</v>
      </c>
      <c r="B39" s="30">
        <v>2008</v>
      </c>
      <c r="C39" s="30" t="s">
        <v>27</v>
      </c>
      <c r="D39" s="31" t="s">
        <v>17</v>
      </c>
      <c r="E39" s="124">
        <v>53</v>
      </c>
      <c r="F39" s="32">
        <v>41.1</v>
      </c>
      <c r="G39" s="125">
        <f t="shared" si="3"/>
        <v>94.1</v>
      </c>
      <c r="H39" s="35">
        <v>2</v>
      </c>
      <c r="I39" s="16" t="s">
        <v>27</v>
      </c>
      <c r="J39" s="10"/>
      <c r="K39" s="10"/>
      <c r="L39" s="10"/>
      <c r="M39" s="10"/>
      <c r="N39" s="10"/>
      <c r="O39" s="66"/>
      <c r="P39"/>
      <c r="Q39"/>
      <c r="R39"/>
      <c r="S39"/>
      <c r="BT39"/>
      <c r="BU39"/>
      <c r="BV39"/>
      <c r="BW39"/>
      <c r="BX39"/>
      <c r="BY39"/>
      <c r="BZ39"/>
      <c r="CA39"/>
      <c r="CB39"/>
      <c r="CC39"/>
      <c r="CH39"/>
      <c r="CI39"/>
      <c r="CJ39"/>
      <c r="CK39"/>
      <c r="CL39"/>
      <c r="CM39"/>
    </row>
    <row r="40" spans="1:91" ht="15.75">
      <c r="A40" s="29" t="s">
        <v>49</v>
      </c>
      <c r="B40" s="30">
        <v>2007</v>
      </c>
      <c r="C40" s="30" t="s">
        <v>24</v>
      </c>
      <c r="D40" s="31" t="s">
        <v>36</v>
      </c>
      <c r="E40" s="124">
        <v>53.4</v>
      </c>
      <c r="F40" s="32">
        <v>50.8</v>
      </c>
      <c r="G40" s="125">
        <f t="shared" si="3"/>
        <v>104.19999999999999</v>
      </c>
      <c r="H40" s="35">
        <v>3</v>
      </c>
      <c r="I40" s="16" t="s">
        <v>27</v>
      </c>
      <c r="J40" s="10"/>
      <c r="K40" s="10"/>
      <c r="L40" s="10"/>
      <c r="M40" s="10"/>
      <c r="N40" s="10"/>
      <c r="O40" s="66"/>
      <c r="P40"/>
      <c r="Q40"/>
      <c r="R40"/>
      <c r="S40"/>
      <c r="BT40"/>
      <c r="BU40"/>
      <c r="BV40"/>
      <c r="BW40"/>
      <c r="BX40"/>
      <c r="BY40"/>
      <c r="BZ40"/>
      <c r="CA40"/>
      <c r="CB40"/>
      <c r="CC40"/>
      <c r="CH40"/>
      <c r="CI40"/>
      <c r="CJ40"/>
      <c r="CK40"/>
      <c r="CL40"/>
      <c r="CM40"/>
    </row>
    <row r="41" spans="1:91" ht="16.5">
      <c r="A41" s="36" t="s">
        <v>50</v>
      </c>
      <c r="B41" s="37">
        <v>2007</v>
      </c>
      <c r="C41" s="37" t="s">
        <v>24</v>
      </c>
      <c r="D41" s="38" t="s">
        <v>36</v>
      </c>
      <c r="E41" s="126">
        <v>60.8</v>
      </c>
      <c r="F41" s="39">
        <v>60.7</v>
      </c>
      <c r="G41" s="127">
        <f t="shared" si="3"/>
        <v>121.5</v>
      </c>
      <c r="H41" s="128">
        <v>4</v>
      </c>
      <c r="I41" s="16"/>
      <c r="J41" s="10"/>
      <c r="K41" s="10"/>
      <c r="L41" s="10"/>
      <c r="M41" s="10"/>
      <c r="N41" s="10"/>
      <c r="O41" s="66"/>
      <c r="P41"/>
      <c r="Q41"/>
      <c r="R41"/>
      <c r="S41"/>
      <c r="BT41"/>
      <c r="BU41"/>
      <c r="BV41"/>
      <c r="BW41"/>
      <c r="BX41"/>
      <c r="BY41"/>
      <c r="BZ41"/>
      <c r="CA41"/>
      <c r="CB41"/>
      <c r="CC41"/>
      <c r="CH41"/>
      <c r="CI41"/>
      <c r="CJ41"/>
      <c r="CK41"/>
      <c r="CL41"/>
      <c r="CM41"/>
    </row>
    <row r="42" spans="1:91" ht="15.75">
      <c r="A42" s="43" t="s">
        <v>51</v>
      </c>
      <c r="B42" s="44">
        <v>2009</v>
      </c>
      <c r="C42" s="44" t="s">
        <v>24</v>
      </c>
      <c r="D42" s="45" t="s">
        <v>36</v>
      </c>
      <c r="E42" s="129">
        <v>63.2</v>
      </c>
      <c r="F42" s="46">
        <v>69.3</v>
      </c>
      <c r="G42" s="130">
        <f t="shared" si="3"/>
        <v>132.5</v>
      </c>
      <c r="H42" s="131">
        <v>5</v>
      </c>
      <c r="I42" s="16"/>
      <c r="J42" s="10"/>
      <c r="K42" s="10"/>
      <c r="L42" s="10"/>
      <c r="M42" s="10"/>
      <c r="N42" s="10"/>
      <c r="O42" s="66"/>
      <c r="P42"/>
      <c r="Q42"/>
      <c r="R42"/>
      <c r="S42"/>
      <c r="BT42"/>
      <c r="BU42"/>
      <c r="BV42"/>
      <c r="BW42"/>
      <c r="BX42"/>
      <c r="BY42"/>
      <c r="BZ42"/>
      <c r="CA42"/>
      <c r="CB42"/>
      <c r="CC42"/>
      <c r="CH42"/>
      <c r="CI42"/>
      <c r="CJ42"/>
      <c r="CK42"/>
      <c r="CL42"/>
      <c r="CM42"/>
    </row>
    <row r="43" spans="1:91" ht="15.75">
      <c r="A43" s="29" t="s">
        <v>52</v>
      </c>
      <c r="B43" s="30">
        <v>2006</v>
      </c>
      <c r="C43" s="30" t="s">
        <v>24</v>
      </c>
      <c r="D43" s="50" t="s">
        <v>30</v>
      </c>
      <c r="E43" s="124">
        <v>114.2</v>
      </c>
      <c r="F43" s="32">
        <v>114.8</v>
      </c>
      <c r="G43" s="125">
        <f t="shared" si="3"/>
        <v>229</v>
      </c>
      <c r="H43" s="132">
        <v>6</v>
      </c>
      <c r="I43" s="16"/>
      <c r="J43" s="10"/>
      <c r="K43" s="10"/>
      <c r="L43" s="10"/>
      <c r="M43" s="10"/>
      <c r="N43" s="10"/>
      <c r="O43" s="66"/>
      <c r="P43"/>
      <c r="Q43"/>
      <c r="R43"/>
      <c r="S43"/>
      <c r="BT43"/>
      <c r="BU43"/>
      <c r="BV43"/>
      <c r="BW43"/>
      <c r="BX43"/>
      <c r="BY43"/>
      <c r="BZ43"/>
      <c r="CA43"/>
      <c r="CB43"/>
      <c r="CC43"/>
      <c r="CH43"/>
      <c r="CI43"/>
      <c r="CJ43"/>
      <c r="CK43"/>
      <c r="CL43"/>
      <c r="CM43"/>
    </row>
    <row r="44" spans="1:91" ht="15.75">
      <c r="A44" s="29" t="s">
        <v>53</v>
      </c>
      <c r="B44" s="30">
        <v>2006</v>
      </c>
      <c r="C44" s="30" t="s">
        <v>24</v>
      </c>
      <c r="D44" s="50" t="s">
        <v>30</v>
      </c>
      <c r="E44" s="124">
        <v>70</v>
      </c>
      <c r="F44" s="133" t="s">
        <v>37</v>
      </c>
      <c r="G44" s="125" t="s">
        <v>38</v>
      </c>
      <c r="H44" s="132">
        <v>7</v>
      </c>
      <c r="I44" s="16"/>
      <c r="J44" s="10"/>
      <c r="K44" s="10"/>
      <c r="L44" s="10"/>
      <c r="M44" s="10"/>
      <c r="N44" s="10"/>
      <c r="O44" s="66"/>
      <c r="P44"/>
      <c r="Q44"/>
      <c r="R44"/>
      <c r="S44"/>
      <c r="BT44"/>
      <c r="BU44"/>
      <c r="BV44"/>
      <c r="BW44"/>
      <c r="BX44"/>
      <c r="BY44"/>
      <c r="BZ44"/>
      <c r="CA44"/>
      <c r="CB44"/>
      <c r="CC44"/>
      <c r="CH44"/>
      <c r="CI44"/>
      <c r="CJ44"/>
      <c r="CK44"/>
      <c r="CL44"/>
      <c r="CM44"/>
    </row>
    <row r="45" spans="1:91" ht="15.75">
      <c r="A45" s="29" t="s">
        <v>54</v>
      </c>
      <c r="B45" s="30">
        <v>2007</v>
      </c>
      <c r="C45" s="30" t="s">
        <v>24</v>
      </c>
      <c r="D45" s="50" t="s">
        <v>30</v>
      </c>
      <c r="E45" s="124">
        <v>102.4</v>
      </c>
      <c r="F45" s="133" t="s">
        <v>37</v>
      </c>
      <c r="G45" s="125" t="s">
        <v>38</v>
      </c>
      <c r="H45" s="132">
        <v>8</v>
      </c>
      <c r="I45" s="16"/>
      <c r="J45" s="10"/>
      <c r="K45" s="10"/>
      <c r="L45" s="10"/>
      <c r="M45" s="10"/>
      <c r="N45" s="10"/>
      <c r="O45" s="66"/>
      <c r="P45"/>
      <c r="Q45"/>
      <c r="R45"/>
      <c r="S45"/>
      <c r="BT45"/>
      <c r="BU45"/>
      <c r="BV45"/>
      <c r="BW45"/>
      <c r="BX45"/>
      <c r="BY45"/>
      <c r="BZ45"/>
      <c r="CA45"/>
      <c r="CB45"/>
      <c r="CC45"/>
      <c r="CH45"/>
      <c r="CI45"/>
      <c r="CJ45"/>
      <c r="CK45"/>
      <c r="CL45"/>
      <c r="CM45"/>
    </row>
    <row r="46" spans="1:91" ht="16.5">
      <c r="A46" s="36" t="s">
        <v>55</v>
      </c>
      <c r="B46" s="37">
        <v>2006</v>
      </c>
      <c r="C46" s="37" t="s">
        <v>27</v>
      </c>
      <c r="D46" s="134" t="s">
        <v>30</v>
      </c>
      <c r="E46" s="135" t="s">
        <v>37</v>
      </c>
      <c r="F46" s="53" t="s">
        <v>37</v>
      </c>
      <c r="G46" s="136" t="s">
        <v>37</v>
      </c>
      <c r="H46" s="137">
        <v>9</v>
      </c>
      <c r="I46" s="16"/>
      <c r="J46" s="10"/>
      <c r="K46" s="10"/>
      <c r="L46" s="10"/>
      <c r="M46" s="10"/>
      <c r="N46" s="10"/>
      <c r="O46" s="66"/>
      <c r="P46"/>
      <c r="Q46"/>
      <c r="R46"/>
      <c r="S46"/>
      <c r="BT46"/>
      <c r="BU46"/>
      <c r="BV46"/>
      <c r="BW46"/>
      <c r="BX46"/>
      <c r="BY46"/>
      <c r="BZ46"/>
      <c r="CA46"/>
      <c r="CB46"/>
      <c r="CC46"/>
      <c r="CH46"/>
      <c r="CI46"/>
      <c r="CJ46"/>
      <c r="CK46"/>
      <c r="CL46"/>
      <c r="CM46"/>
    </row>
    <row r="47" spans="1:91" ht="15.75">
      <c r="A47" s="102"/>
      <c r="B47" s="58"/>
      <c r="C47" s="10"/>
      <c r="D47" s="102"/>
      <c r="E47" s="76"/>
      <c r="F47" s="76"/>
      <c r="G47" s="73"/>
      <c r="H47" s="64"/>
      <c r="I47" s="9"/>
      <c r="J47"/>
      <c r="K47" s="10"/>
      <c r="L47" s="10"/>
      <c r="M47" s="10"/>
      <c r="N47" s="10"/>
      <c r="O47" s="10"/>
      <c r="P47" s="66"/>
      <c r="Q47"/>
      <c r="R47"/>
      <c r="S47"/>
      <c r="BT47"/>
      <c r="BU47"/>
      <c r="BV47"/>
      <c r="BW47"/>
      <c r="BX47"/>
      <c r="BY47"/>
      <c r="BZ47"/>
      <c r="CA47"/>
      <c r="CB47"/>
      <c r="CC47"/>
      <c r="CH47"/>
      <c r="CI47"/>
      <c r="CJ47"/>
      <c r="CK47"/>
      <c r="CL47"/>
      <c r="CM47"/>
    </row>
    <row r="48" spans="1:91" ht="16.5">
      <c r="A48" s="138"/>
      <c r="B48" s="138"/>
      <c r="C48" s="138"/>
      <c r="D48" s="138"/>
      <c r="E48" s="138"/>
      <c r="F48" s="138"/>
      <c r="G48" s="138"/>
      <c r="H48" s="62"/>
      <c r="I48"/>
      <c r="J48"/>
      <c r="N48" s="10"/>
      <c r="O48" s="10"/>
      <c r="P48" s="10"/>
      <c r="Q48" s="10"/>
      <c r="R48" s="10"/>
      <c r="S48" s="66"/>
      <c r="BT48"/>
      <c r="BU48"/>
      <c r="BV48"/>
      <c r="BW48"/>
      <c r="BX48"/>
      <c r="BY48"/>
      <c r="BZ48"/>
      <c r="CA48"/>
      <c r="CB48"/>
      <c r="CC48"/>
      <c r="CH48"/>
      <c r="CI48"/>
      <c r="CJ48"/>
      <c r="CK48"/>
      <c r="CL48"/>
      <c r="CM48"/>
    </row>
    <row r="49" spans="1:91" ht="16.5">
      <c r="A49" s="139" t="s">
        <v>46</v>
      </c>
      <c r="B49" s="140">
        <v>2007</v>
      </c>
      <c r="C49" s="140" t="s">
        <v>47</v>
      </c>
      <c r="D49" s="141" t="s">
        <v>17</v>
      </c>
      <c r="E49" s="142">
        <v>49.5</v>
      </c>
      <c r="F49" s="142">
        <v>44.5</v>
      </c>
      <c r="G49" s="143">
        <f aca="true" t="shared" si="4" ref="G49:G52">E49+F49</f>
        <v>94</v>
      </c>
      <c r="H49" s="73"/>
      <c r="I49"/>
      <c r="J49"/>
      <c r="BT49" s="20"/>
      <c r="BU49" s="57" t="s">
        <v>40</v>
      </c>
      <c r="BV49" s="58"/>
      <c r="BW49" s="10"/>
      <c r="BX49" s="10"/>
      <c r="BY49" s="91"/>
      <c r="BZ49" s="92"/>
      <c r="CA49" s="93"/>
      <c r="CB49" s="62"/>
      <c r="CC49" s="105"/>
      <c r="CH49" s="10"/>
      <c r="CI49" s="10"/>
      <c r="CJ49" s="10"/>
      <c r="CK49" s="10"/>
      <c r="CL49" s="10"/>
      <c r="CM49" s="10"/>
    </row>
    <row r="50" spans="1:91" ht="15.75">
      <c r="A50" s="29" t="s">
        <v>50</v>
      </c>
      <c r="B50" s="30">
        <v>2007</v>
      </c>
      <c r="C50" s="30" t="s">
        <v>24</v>
      </c>
      <c r="D50" s="50" t="s">
        <v>36</v>
      </c>
      <c r="E50" s="144">
        <v>55.3</v>
      </c>
      <c r="F50" s="145">
        <v>67.7</v>
      </c>
      <c r="G50" s="146">
        <f t="shared" si="4"/>
        <v>123</v>
      </c>
      <c r="H50" s="73"/>
      <c r="I50"/>
      <c r="J50"/>
      <c r="BT50" s="147">
        <v>1</v>
      </c>
      <c r="BU50" s="148" t="s">
        <v>56</v>
      </c>
      <c r="BV50" s="149">
        <v>2009</v>
      </c>
      <c r="BW50" s="150" t="s">
        <v>24</v>
      </c>
      <c r="BX50" s="149" t="s">
        <v>57</v>
      </c>
      <c r="BY50" s="70">
        <v>11.42</v>
      </c>
      <c r="BZ50" s="71">
        <v>12.54</v>
      </c>
      <c r="CA50" s="72">
        <f aca="true" t="shared" si="5" ref="CA50:CA53">BY50+BZ50</f>
        <v>23.96</v>
      </c>
      <c r="CB50" s="73"/>
      <c r="CC50" s="105"/>
      <c r="CH50" s="10"/>
      <c r="CI50" s="10"/>
      <c r="CJ50" s="10"/>
      <c r="CK50" s="10"/>
      <c r="CL50" s="10"/>
      <c r="CM50" s="10"/>
    </row>
    <row r="51" spans="1:91" ht="16.5">
      <c r="A51" s="67" t="s">
        <v>48</v>
      </c>
      <c r="B51" s="68">
        <v>2008</v>
      </c>
      <c r="C51" s="68" t="s">
        <v>27</v>
      </c>
      <c r="D51" s="69" t="s">
        <v>17</v>
      </c>
      <c r="E51" s="151">
        <v>39.4</v>
      </c>
      <c r="F51" s="71">
        <v>40.4</v>
      </c>
      <c r="G51" s="152">
        <f t="shared" si="4"/>
        <v>79.8</v>
      </c>
      <c r="H51" s="73"/>
      <c r="I51"/>
      <c r="J51"/>
      <c r="BT51" s="153">
        <v>4</v>
      </c>
      <c r="BU51" s="154" t="s">
        <v>58</v>
      </c>
      <c r="BV51" s="155">
        <v>2010</v>
      </c>
      <c r="BW51" s="156" t="s">
        <v>24</v>
      </c>
      <c r="BX51" s="157" t="s">
        <v>57</v>
      </c>
      <c r="BY51" s="158">
        <v>22.81</v>
      </c>
      <c r="BZ51" s="159">
        <v>22.07</v>
      </c>
      <c r="CA51" s="82">
        <f t="shared" si="5"/>
        <v>44.879999999999995</v>
      </c>
      <c r="CB51" s="73"/>
      <c r="CH51" s="10"/>
      <c r="CI51" s="10"/>
      <c r="CJ51" s="10"/>
      <c r="CK51" s="10"/>
      <c r="CL51" s="10"/>
      <c r="CM51" s="10"/>
    </row>
    <row r="52" spans="1:91" ht="16.5">
      <c r="A52" s="36" t="s">
        <v>49</v>
      </c>
      <c r="B52" s="37">
        <v>2007</v>
      </c>
      <c r="C52" s="37" t="s">
        <v>24</v>
      </c>
      <c r="D52" s="134" t="s">
        <v>36</v>
      </c>
      <c r="E52" s="98">
        <v>51.7</v>
      </c>
      <c r="F52" s="81">
        <v>41.5</v>
      </c>
      <c r="G52" s="160">
        <f t="shared" si="4"/>
        <v>93.2</v>
      </c>
      <c r="H52" s="73"/>
      <c r="I52"/>
      <c r="J52"/>
      <c r="BT52" s="153">
        <v>2</v>
      </c>
      <c r="BU52" s="161" t="s">
        <v>59</v>
      </c>
      <c r="BV52" s="162">
        <v>2011</v>
      </c>
      <c r="BW52" s="11" t="s">
        <v>24</v>
      </c>
      <c r="BX52" s="162" t="s">
        <v>57</v>
      </c>
      <c r="BY52" s="86">
        <v>22.25</v>
      </c>
      <c r="BZ52" s="87">
        <v>18.5</v>
      </c>
      <c r="CA52" s="88">
        <f t="shared" si="5"/>
        <v>40.75</v>
      </c>
      <c r="CB52" s="73"/>
      <c r="CH52" s="10"/>
      <c r="CI52" s="10"/>
      <c r="CJ52" s="10"/>
      <c r="CK52" s="10"/>
      <c r="CL52" s="10"/>
      <c r="CM52" s="10"/>
    </row>
    <row r="53" spans="1:91" ht="16.5">
      <c r="A53" s="163"/>
      <c r="B53" s="163"/>
      <c r="C53" s="163"/>
      <c r="D53" s="163"/>
      <c r="E53" s="163"/>
      <c r="F53" s="163"/>
      <c r="G53" s="163"/>
      <c r="H53" s="164" t="s">
        <v>42</v>
      </c>
      <c r="I53"/>
      <c r="J53"/>
      <c r="BT53" s="165">
        <v>9</v>
      </c>
      <c r="BU53" s="166" t="s">
        <v>60</v>
      </c>
      <c r="BV53" s="167">
        <v>2009</v>
      </c>
      <c r="BW53" s="168" t="s">
        <v>24</v>
      </c>
      <c r="BX53" s="169" t="s">
        <v>61</v>
      </c>
      <c r="BY53" s="165">
        <v>20.42</v>
      </c>
      <c r="BZ53" s="170">
        <v>19.76</v>
      </c>
      <c r="CA53" s="85">
        <f t="shared" si="5"/>
        <v>40.18000000000001</v>
      </c>
      <c r="CB53" s="73"/>
      <c r="CH53" s="10"/>
      <c r="CI53" s="10"/>
      <c r="CJ53" s="10"/>
      <c r="CK53" s="10"/>
      <c r="CL53" s="10"/>
      <c r="CM53" s="10"/>
    </row>
    <row r="54" spans="1:80" ht="16.5">
      <c r="A54" s="139" t="s">
        <v>48</v>
      </c>
      <c r="B54" s="140">
        <v>2008</v>
      </c>
      <c r="C54" s="140" t="s">
        <v>27</v>
      </c>
      <c r="D54" s="141" t="s">
        <v>17</v>
      </c>
      <c r="E54" s="142">
        <v>35.3</v>
      </c>
      <c r="F54" s="142">
        <v>37.9</v>
      </c>
      <c r="G54" s="171">
        <f aca="true" t="shared" si="6" ref="G54:G57">E54+F54</f>
        <v>73.19999999999999</v>
      </c>
      <c r="H54" s="28">
        <v>2</v>
      </c>
      <c r="I54"/>
      <c r="J54"/>
      <c r="BT54" s="20"/>
      <c r="BU54" s="57" t="s">
        <v>41</v>
      </c>
      <c r="BV54" s="58"/>
      <c r="BW54" s="10"/>
      <c r="BX54" s="10"/>
      <c r="BY54" s="91"/>
      <c r="BZ54" s="92"/>
      <c r="CA54" s="93"/>
      <c r="CB54" s="172" t="s">
        <v>42</v>
      </c>
    </row>
    <row r="55" spans="1:80" ht="15.75">
      <c r="A55" s="77" t="s">
        <v>46</v>
      </c>
      <c r="B55" s="78">
        <v>2007</v>
      </c>
      <c r="C55" s="78" t="s">
        <v>47</v>
      </c>
      <c r="D55" s="79" t="s">
        <v>17</v>
      </c>
      <c r="E55" s="173">
        <v>35.7</v>
      </c>
      <c r="F55" s="144">
        <v>33.6</v>
      </c>
      <c r="G55" s="174">
        <f t="shared" si="6"/>
        <v>69.30000000000001</v>
      </c>
      <c r="H55" s="35">
        <v>1</v>
      </c>
      <c r="I55"/>
      <c r="J55"/>
      <c r="BT55" s="147">
        <v>1</v>
      </c>
      <c r="BU55" s="148" t="s">
        <v>56</v>
      </c>
      <c r="BV55" s="149">
        <v>2009</v>
      </c>
      <c r="BW55" s="150" t="s">
        <v>24</v>
      </c>
      <c r="BX55" s="149" t="s">
        <v>57</v>
      </c>
      <c r="BY55" s="95">
        <v>11.85</v>
      </c>
      <c r="BZ55" s="96">
        <v>11.56</v>
      </c>
      <c r="CA55" s="72">
        <f aca="true" t="shared" si="7" ref="CA55:CA58">BY55+BZ55</f>
        <v>23.41</v>
      </c>
      <c r="CB55" s="28">
        <v>1</v>
      </c>
    </row>
    <row r="56" spans="1:80" ht="16.5">
      <c r="A56" s="67" t="s">
        <v>49</v>
      </c>
      <c r="B56" s="68">
        <v>2007</v>
      </c>
      <c r="C56" s="68" t="s">
        <v>24</v>
      </c>
      <c r="D56" s="69" t="s">
        <v>36</v>
      </c>
      <c r="E56" s="99">
        <v>52.7</v>
      </c>
      <c r="F56" s="95">
        <v>43.6</v>
      </c>
      <c r="G56" s="175">
        <f t="shared" si="6"/>
        <v>96.30000000000001</v>
      </c>
      <c r="H56" s="35">
        <v>3</v>
      </c>
      <c r="I56"/>
      <c r="J56"/>
      <c r="BT56" s="80">
        <v>9</v>
      </c>
      <c r="BU56" s="176" t="s">
        <v>60</v>
      </c>
      <c r="BV56" s="177">
        <v>2009</v>
      </c>
      <c r="BW56" s="178" t="s">
        <v>24</v>
      </c>
      <c r="BX56" s="155" t="s">
        <v>61</v>
      </c>
      <c r="BY56" s="97">
        <v>14.42</v>
      </c>
      <c r="BZ56" s="98">
        <v>15.46</v>
      </c>
      <c r="CA56" s="82">
        <f t="shared" si="7"/>
        <v>29.880000000000003</v>
      </c>
      <c r="CB56" s="35">
        <v>2</v>
      </c>
    </row>
    <row r="57" spans="1:80" ht="16.5">
      <c r="A57" s="36" t="s">
        <v>50</v>
      </c>
      <c r="B57" s="37">
        <v>2007</v>
      </c>
      <c r="C57" s="37" t="s">
        <v>24</v>
      </c>
      <c r="D57" s="134" t="s">
        <v>36</v>
      </c>
      <c r="E57" s="98">
        <v>48.3</v>
      </c>
      <c r="F57" s="98">
        <v>48.5</v>
      </c>
      <c r="G57" s="179">
        <f t="shared" si="6"/>
        <v>96.8</v>
      </c>
      <c r="H57" s="128">
        <v>4</v>
      </c>
      <c r="I57"/>
      <c r="J57"/>
      <c r="BT57" s="180">
        <v>2</v>
      </c>
      <c r="BU57" s="181" t="s">
        <v>59</v>
      </c>
      <c r="BV57" s="182">
        <v>2011</v>
      </c>
      <c r="BW57" s="183" t="s">
        <v>24</v>
      </c>
      <c r="BX57" s="182" t="s">
        <v>57</v>
      </c>
      <c r="BY57" s="173">
        <v>19.8</v>
      </c>
      <c r="BZ57" s="184">
        <v>19.83</v>
      </c>
      <c r="CA57" s="100">
        <f t="shared" si="7"/>
        <v>39.629999999999995</v>
      </c>
      <c r="CB57" s="35">
        <v>3</v>
      </c>
    </row>
    <row r="58" spans="1:80" ht="16.5">
      <c r="A58"/>
      <c r="B58"/>
      <c r="C58"/>
      <c r="D58"/>
      <c r="E58"/>
      <c r="F58"/>
      <c r="G58"/>
      <c r="H58"/>
      <c r="I58"/>
      <c r="J58"/>
      <c r="BT58" s="153">
        <v>4</v>
      </c>
      <c r="BU58" s="154" t="s">
        <v>58</v>
      </c>
      <c r="BV58" s="155">
        <v>2010</v>
      </c>
      <c r="BW58" s="156" t="s">
        <v>24</v>
      </c>
      <c r="BX58" s="157" t="s">
        <v>57</v>
      </c>
      <c r="BY58" s="97">
        <v>23.08</v>
      </c>
      <c r="BZ58" s="101">
        <v>18.25</v>
      </c>
      <c r="CA58" s="82">
        <f t="shared" si="7"/>
        <v>41.33</v>
      </c>
      <c r="CB58" s="42">
        <v>4</v>
      </c>
    </row>
    <row r="59" spans="1:10" ht="15.75">
      <c r="A59" s="104" t="s">
        <v>43</v>
      </c>
      <c r="B59" s="105"/>
      <c r="C59" s="105"/>
      <c r="D59" s="105"/>
      <c r="E59" s="105"/>
      <c r="F59" s="105"/>
      <c r="G59"/>
      <c r="H59" s="103"/>
      <c r="I59" s="106"/>
      <c r="J59" s="107"/>
    </row>
    <row r="60" spans="1:10" ht="15.75">
      <c r="A60" s="104" t="s">
        <v>44</v>
      </c>
      <c r="B60" s="105"/>
      <c r="C60" s="105"/>
      <c r="D60" s="105"/>
      <c r="E60" s="105"/>
      <c r="F60" s="105"/>
      <c r="G60"/>
      <c r="H60" s="108"/>
      <c r="I60" s="106"/>
      <c r="J60" s="107"/>
    </row>
  </sheetData>
  <sheetProtection selectLockedCells="1" selectUnlockedCells="1"/>
  <mergeCells count="5">
    <mergeCell ref="A1:H1"/>
    <mergeCell ref="E6:G6"/>
    <mergeCell ref="E36:G36"/>
    <mergeCell ref="A48:G48"/>
    <mergeCell ref="A53:G5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J3" sqref="J3"/>
    </sheetView>
  </sheetViews>
  <sheetFormatPr defaultColWidth="9.140625" defaultRowHeight="15"/>
  <cols>
    <col min="1" max="1" width="8.421875" style="0" customWidth="1"/>
    <col min="2" max="2" width="24.57421875" style="0" customWidth="1"/>
    <col min="3" max="4" width="8.7109375" style="0" customWidth="1"/>
    <col min="5" max="5" width="26.421875" style="0" customWidth="1"/>
    <col min="6" max="16384" width="8.7109375" style="0" customWidth="1"/>
  </cols>
  <sheetData>
    <row r="1" spans="1:11" ht="18.75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8"/>
      <c r="B2" s="6"/>
      <c r="C2" s="6"/>
      <c r="D2" s="6"/>
      <c r="E2" s="6"/>
      <c r="F2" s="6"/>
      <c r="G2" s="6"/>
      <c r="H2" s="319"/>
      <c r="I2" s="342"/>
      <c r="J2" s="342"/>
      <c r="K2" s="342"/>
    </row>
    <row r="3" spans="1:11" ht="15">
      <c r="A3" s="8" t="s">
        <v>0</v>
      </c>
      <c r="B3" s="8"/>
      <c r="C3" s="8"/>
      <c r="D3" s="8"/>
      <c r="E3" s="8"/>
      <c r="F3" s="342"/>
      <c r="G3" s="342"/>
      <c r="H3" s="8" t="s">
        <v>1</v>
      </c>
      <c r="I3" s="8"/>
      <c r="J3" s="320" t="s">
        <v>2</v>
      </c>
      <c r="K3" s="342"/>
    </row>
    <row r="4" spans="1:11" ht="15.75">
      <c r="A4" s="8"/>
      <c r="B4" s="8"/>
      <c r="C4" s="8"/>
      <c r="D4" s="8"/>
      <c r="E4" s="8"/>
      <c r="F4" s="8"/>
      <c r="G4" s="8"/>
      <c r="H4" s="319"/>
      <c r="I4" s="342"/>
      <c r="J4" s="342"/>
      <c r="K4" s="342"/>
    </row>
    <row r="5" spans="1:11" ht="18.75">
      <c r="A5" s="3" t="s">
        <v>147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</row>
    <row r="7" spans="1:11" ht="15">
      <c r="A7" s="342"/>
      <c r="B7" s="342"/>
      <c r="C7" s="342"/>
      <c r="D7" s="342"/>
      <c r="E7" s="343" t="s">
        <v>148</v>
      </c>
      <c r="F7" s="342"/>
      <c r="G7" s="342"/>
      <c r="H7" s="342"/>
      <c r="I7" s="342"/>
      <c r="J7" s="342"/>
      <c r="K7" s="342"/>
    </row>
    <row r="8" spans="1:11" ht="15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</row>
    <row r="9" spans="1:11" ht="15.75">
      <c r="A9" s="344" t="s">
        <v>9</v>
      </c>
      <c r="B9" s="344" t="s">
        <v>125</v>
      </c>
      <c r="C9" s="344" t="s">
        <v>126</v>
      </c>
      <c r="D9" s="328" t="s">
        <v>127</v>
      </c>
      <c r="E9" s="344" t="s">
        <v>128</v>
      </c>
      <c r="F9" s="344" t="s">
        <v>129</v>
      </c>
      <c r="G9" s="344" t="s">
        <v>130</v>
      </c>
      <c r="H9" s="344" t="s">
        <v>131</v>
      </c>
      <c r="I9" s="344" t="s">
        <v>132</v>
      </c>
      <c r="J9" s="344" t="s">
        <v>133</v>
      </c>
      <c r="K9" s="344" t="s">
        <v>134</v>
      </c>
    </row>
    <row r="10" spans="1:11" ht="15.75">
      <c r="A10" s="345">
        <v>1</v>
      </c>
      <c r="B10" s="29" t="s">
        <v>97</v>
      </c>
      <c r="C10" s="30">
        <v>1995</v>
      </c>
      <c r="D10" s="30">
        <v>1</v>
      </c>
      <c r="E10" s="30" t="s">
        <v>34</v>
      </c>
      <c r="F10" s="144">
        <v>9</v>
      </c>
      <c r="G10" s="144">
        <v>20</v>
      </c>
      <c r="H10" s="144">
        <v>10</v>
      </c>
      <c r="I10" s="144">
        <v>16</v>
      </c>
      <c r="J10" s="144">
        <v>10</v>
      </c>
      <c r="K10" s="144">
        <v>15</v>
      </c>
    </row>
    <row r="11" spans="1:11" ht="15.75">
      <c r="A11" s="345">
        <v>2</v>
      </c>
      <c r="B11" s="29" t="s">
        <v>98</v>
      </c>
      <c r="C11" s="30">
        <v>1992</v>
      </c>
      <c r="D11" s="30">
        <v>1</v>
      </c>
      <c r="E11" s="30" t="s">
        <v>34</v>
      </c>
      <c r="F11" s="144">
        <v>5</v>
      </c>
      <c r="G11" s="144">
        <v>5</v>
      </c>
      <c r="H11" s="144">
        <v>9</v>
      </c>
      <c r="I11" s="144">
        <v>9</v>
      </c>
      <c r="J11" s="144">
        <v>9</v>
      </c>
      <c r="K11" s="144">
        <v>9</v>
      </c>
    </row>
    <row r="12" spans="1:11" ht="15.75">
      <c r="A12" s="345">
        <v>3</v>
      </c>
      <c r="B12" s="29" t="s">
        <v>65</v>
      </c>
      <c r="C12" s="30">
        <v>2004</v>
      </c>
      <c r="D12" s="30">
        <v>1</v>
      </c>
      <c r="E12" s="30" t="s">
        <v>17</v>
      </c>
      <c r="F12" s="144">
        <v>5</v>
      </c>
      <c r="G12" s="144">
        <v>7</v>
      </c>
      <c r="H12" s="144">
        <v>8</v>
      </c>
      <c r="I12" s="144">
        <v>12</v>
      </c>
      <c r="J12" s="144">
        <v>9</v>
      </c>
      <c r="K12" s="144">
        <v>9</v>
      </c>
    </row>
    <row r="13" spans="1:11" ht="15.75">
      <c r="A13" s="345">
        <v>4</v>
      </c>
      <c r="B13" s="29" t="s">
        <v>139</v>
      </c>
      <c r="C13" s="30">
        <v>1989</v>
      </c>
      <c r="D13" s="30" t="s">
        <v>24</v>
      </c>
      <c r="E13" s="30" t="s">
        <v>140</v>
      </c>
      <c r="F13" s="144">
        <v>5</v>
      </c>
      <c r="G13" s="144">
        <v>8</v>
      </c>
      <c r="H13" s="144">
        <v>8</v>
      </c>
      <c r="I13" s="144">
        <v>14</v>
      </c>
      <c r="J13" s="144">
        <v>9</v>
      </c>
      <c r="K13" s="144">
        <v>9</v>
      </c>
    </row>
    <row r="14" spans="1:11" ht="15.75">
      <c r="A14" s="345">
        <v>5</v>
      </c>
      <c r="B14" s="29" t="s">
        <v>66</v>
      </c>
      <c r="C14" s="30">
        <v>2003</v>
      </c>
      <c r="D14" s="30">
        <v>1</v>
      </c>
      <c r="E14" s="30" t="s">
        <v>17</v>
      </c>
      <c r="F14" s="144">
        <v>5</v>
      </c>
      <c r="G14" s="144">
        <v>10</v>
      </c>
      <c r="H14" s="144">
        <v>7</v>
      </c>
      <c r="I14" s="144">
        <v>13</v>
      </c>
      <c r="J14" s="144">
        <v>9</v>
      </c>
      <c r="K14" s="144">
        <v>9</v>
      </c>
    </row>
    <row r="15" spans="1:11" ht="15.75">
      <c r="A15" s="344">
        <v>6</v>
      </c>
      <c r="B15" s="284" t="s">
        <v>101</v>
      </c>
      <c r="C15" s="16">
        <v>1985</v>
      </c>
      <c r="D15" s="16" t="s">
        <v>24</v>
      </c>
      <c r="E15" s="16" t="s">
        <v>100</v>
      </c>
      <c r="F15" s="144">
        <v>4</v>
      </c>
      <c r="G15" s="144">
        <v>4</v>
      </c>
      <c r="H15" s="144">
        <v>9</v>
      </c>
      <c r="I15" s="144">
        <v>11</v>
      </c>
      <c r="J15" s="144">
        <v>9</v>
      </c>
      <c r="K15" s="144">
        <v>9</v>
      </c>
    </row>
    <row r="16" spans="1:11" ht="15.75">
      <c r="A16" s="344">
        <v>7</v>
      </c>
      <c r="B16" s="284" t="s">
        <v>99</v>
      </c>
      <c r="C16" s="16">
        <v>1986</v>
      </c>
      <c r="D16" s="16" t="s">
        <v>24</v>
      </c>
      <c r="E16" s="16" t="s">
        <v>100</v>
      </c>
      <c r="F16" s="144">
        <v>4</v>
      </c>
      <c r="G16" s="144">
        <v>6</v>
      </c>
      <c r="H16" s="144">
        <v>7</v>
      </c>
      <c r="I16" s="144">
        <v>10</v>
      </c>
      <c r="J16" s="144">
        <v>9</v>
      </c>
      <c r="K16" s="144">
        <v>9</v>
      </c>
    </row>
    <row r="17" spans="1:11" ht="15.75">
      <c r="A17" s="345">
        <v>8</v>
      </c>
      <c r="B17" s="29" t="s">
        <v>90</v>
      </c>
      <c r="C17" s="30">
        <v>2001</v>
      </c>
      <c r="D17" s="30">
        <v>2</v>
      </c>
      <c r="E17" s="30" t="s">
        <v>17</v>
      </c>
      <c r="F17" s="144">
        <v>4</v>
      </c>
      <c r="G17" s="144">
        <v>10</v>
      </c>
      <c r="H17" s="144">
        <v>7</v>
      </c>
      <c r="I17" s="144">
        <v>8</v>
      </c>
      <c r="J17" s="144">
        <v>9</v>
      </c>
      <c r="K17" s="144">
        <v>9</v>
      </c>
    </row>
    <row r="18" spans="1:11" ht="15.75">
      <c r="A18" s="345">
        <v>9</v>
      </c>
      <c r="B18" s="77" t="s">
        <v>141</v>
      </c>
      <c r="C18" s="30">
        <v>1988</v>
      </c>
      <c r="D18" s="30" t="s">
        <v>24</v>
      </c>
      <c r="E18" s="30" t="s">
        <v>34</v>
      </c>
      <c r="F18" s="144">
        <v>4</v>
      </c>
      <c r="G18" s="144">
        <v>10</v>
      </c>
      <c r="H18" s="144">
        <v>5</v>
      </c>
      <c r="I18" s="144">
        <v>6</v>
      </c>
      <c r="J18" s="144">
        <v>8</v>
      </c>
      <c r="K18" s="144">
        <v>8</v>
      </c>
    </row>
    <row r="19" spans="1:11" ht="15.75">
      <c r="A19" s="345">
        <v>10</v>
      </c>
      <c r="B19" s="29" t="s">
        <v>142</v>
      </c>
      <c r="C19" s="30">
        <v>1971</v>
      </c>
      <c r="D19" s="30" t="s">
        <v>104</v>
      </c>
      <c r="E19" s="30" t="s">
        <v>34</v>
      </c>
      <c r="F19" s="144">
        <v>4</v>
      </c>
      <c r="G19" s="144">
        <v>16</v>
      </c>
      <c r="H19" s="144">
        <v>6</v>
      </c>
      <c r="I19" s="144">
        <v>8</v>
      </c>
      <c r="J19" s="144">
        <v>9</v>
      </c>
      <c r="K19" s="144">
        <v>10</v>
      </c>
    </row>
    <row r="20" spans="1:11" ht="15.75">
      <c r="A20" s="345">
        <v>11</v>
      </c>
      <c r="B20" s="29" t="s">
        <v>102</v>
      </c>
      <c r="C20" s="30">
        <v>2000</v>
      </c>
      <c r="D20" s="30">
        <v>3</v>
      </c>
      <c r="E20" s="50" t="s">
        <v>70</v>
      </c>
      <c r="F20" s="144">
        <v>3</v>
      </c>
      <c r="G20" s="144">
        <v>4</v>
      </c>
      <c r="H20" s="144">
        <v>4</v>
      </c>
      <c r="I20" s="144">
        <v>5</v>
      </c>
      <c r="J20" s="144">
        <v>9</v>
      </c>
      <c r="K20" s="144">
        <v>10</v>
      </c>
    </row>
    <row r="21" spans="1:11" ht="15.75">
      <c r="A21" s="345">
        <v>12</v>
      </c>
      <c r="B21" s="29" t="s">
        <v>107</v>
      </c>
      <c r="C21" s="30">
        <v>1999</v>
      </c>
      <c r="D21" s="30" t="s">
        <v>24</v>
      </c>
      <c r="E21" s="50" t="s">
        <v>17</v>
      </c>
      <c r="F21" s="144">
        <v>3</v>
      </c>
      <c r="G21" s="144">
        <v>5</v>
      </c>
      <c r="H21" s="144">
        <v>6</v>
      </c>
      <c r="I21" s="144">
        <v>10</v>
      </c>
      <c r="J21" s="144">
        <v>9</v>
      </c>
      <c r="K21" s="144">
        <v>11</v>
      </c>
    </row>
    <row r="22" spans="1:11" ht="15.75">
      <c r="A22" s="345">
        <v>13</v>
      </c>
      <c r="B22" s="29" t="s">
        <v>92</v>
      </c>
      <c r="C22" s="30">
        <v>2001</v>
      </c>
      <c r="D22" s="30">
        <v>2</v>
      </c>
      <c r="E22" s="30" t="s">
        <v>20</v>
      </c>
      <c r="F22" s="144">
        <v>3</v>
      </c>
      <c r="G22" s="144">
        <v>6</v>
      </c>
      <c r="H22" s="144">
        <v>4</v>
      </c>
      <c r="I22" s="144">
        <v>8</v>
      </c>
      <c r="J22" s="144">
        <v>9</v>
      </c>
      <c r="K22" s="144">
        <v>9</v>
      </c>
    </row>
    <row r="23" spans="1:11" ht="15.75">
      <c r="A23" s="345">
        <v>14</v>
      </c>
      <c r="B23" s="29" t="s">
        <v>105</v>
      </c>
      <c r="C23" s="30">
        <v>1985</v>
      </c>
      <c r="D23" s="30" t="s">
        <v>24</v>
      </c>
      <c r="E23" s="30" t="s">
        <v>106</v>
      </c>
      <c r="F23" s="144">
        <v>2</v>
      </c>
      <c r="G23" s="144">
        <v>2</v>
      </c>
      <c r="H23" s="144">
        <v>6</v>
      </c>
      <c r="I23" s="144">
        <v>8</v>
      </c>
      <c r="J23" s="144">
        <v>9</v>
      </c>
      <c r="K23" s="144">
        <v>10</v>
      </c>
    </row>
    <row r="24" spans="1:11" ht="15.75">
      <c r="A24" s="344">
        <v>15</v>
      </c>
      <c r="B24" s="292" t="s">
        <v>144</v>
      </c>
      <c r="C24" s="16">
        <v>1987</v>
      </c>
      <c r="D24" s="144" t="s">
        <v>24</v>
      </c>
      <c r="E24" s="311" t="s">
        <v>121</v>
      </c>
      <c r="F24" s="144">
        <v>2</v>
      </c>
      <c r="G24" s="144">
        <v>3</v>
      </c>
      <c r="H24" s="144">
        <v>4</v>
      </c>
      <c r="I24" s="144">
        <v>4</v>
      </c>
      <c r="J24" s="144">
        <v>9</v>
      </c>
      <c r="K24" s="144">
        <v>9</v>
      </c>
    </row>
    <row r="25" spans="1:11" ht="15.75">
      <c r="A25" s="345">
        <v>16</v>
      </c>
      <c r="B25" s="29" t="s">
        <v>103</v>
      </c>
      <c r="C25" s="30">
        <v>1959</v>
      </c>
      <c r="D25" s="30" t="s">
        <v>104</v>
      </c>
      <c r="E25" s="30" t="s">
        <v>34</v>
      </c>
      <c r="F25" s="144">
        <v>2</v>
      </c>
      <c r="G25" s="144">
        <v>3</v>
      </c>
      <c r="H25" s="144">
        <v>4</v>
      </c>
      <c r="I25" s="144">
        <v>5</v>
      </c>
      <c r="J25" s="144">
        <v>9</v>
      </c>
      <c r="K25" s="144">
        <v>10</v>
      </c>
    </row>
    <row r="26" spans="1:11" ht="15.75">
      <c r="A26" s="345">
        <v>17</v>
      </c>
      <c r="B26" s="29" t="s">
        <v>91</v>
      </c>
      <c r="C26" s="255">
        <v>2001</v>
      </c>
      <c r="D26" s="255">
        <v>3</v>
      </c>
      <c r="E26" s="255" t="s">
        <v>17</v>
      </c>
      <c r="F26" s="144">
        <v>2</v>
      </c>
      <c r="G26" s="144">
        <v>3</v>
      </c>
      <c r="H26" s="144">
        <v>3</v>
      </c>
      <c r="I26" s="144">
        <v>7</v>
      </c>
      <c r="J26" s="144">
        <v>9</v>
      </c>
      <c r="K26" s="144">
        <v>10</v>
      </c>
    </row>
    <row r="27" spans="1:11" ht="15.75">
      <c r="A27" s="345">
        <v>18</v>
      </c>
      <c r="B27" s="29" t="s">
        <v>79</v>
      </c>
      <c r="C27" s="30">
        <v>2003</v>
      </c>
      <c r="D27" s="30">
        <v>1</v>
      </c>
      <c r="E27" s="30" t="s">
        <v>17</v>
      </c>
      <c r="F27" s="144">
        <v>2</v>
      </c>
      <c r="G27" s="144">
        <v>4</v>
      </c>
      <c r="H27" s="144">
        <v>4</v>
      </c>
      <c r="I27" s="144">
        <v>10</v>
      </c>
      <c r="J27" s="144">
        <v>9</v>
      </c>
      <c r="K27" s="144">
        <v>10</v>
      </c>
    </row>
    <row r="28" spans="1:11" ht="15.75">
      <c r="A28" s="345">
        <v>19</v>
      </c>
      <c r="B28" s="29" t="s">
        <v>19</v>
      </c>
      <c r="C28" s="30">
        <v>2005</v>
      </c>
      <c r="D28" s="30">
        <v>2</v>
      </c>
      <c r="E28" s="30" t="s">
        <v>20</v>
      </c>
      <c r="F28" s="144">
        <v>2</v>
      </c>
      <c r="G28" s="144">
        <v>5</v>
      </c>
      <c r="H28" s="144">
        <v>3</v>
      </c>
      <c r="I28" s="144">
        <v>6</v>
      </c>
      <c r="J28" s="144">
        <v>7</v>
      </c>
      <c r="K28" s="144">
        <v>8</v>
      </c>
    </row>
    <row r="29" spans="1:11" ht="15.75">
      <c r="A29" s="345">
        <v>20</v>
      </c>
      <c r="B29" s="29" t="s">
        <v>78</v>
      </c>
      <c r="C29" s="30">
        <v>2002</v>
      </c>
      <c r="D29" s="30">
        <v>1</v>
      </c>
      <c r="E29" s="30" t="s">
        <v>17</v>
      </c>
      <c r="F29" s="144">
        <v>2</v>
      </c>
      <c r="G29" s="144">
        <v>6</v>
      </c>
      <c r="H29" s="144">
        <v>5</v>
      </c>
      <c r="I29" s="144">
        <v>8</v>
      </c>
      <c r="J29" s="144">
        <v>9</v>
      </c>
      <c r="K29" s="144">
        <v>10</v>
      </c>
    </row>
    <row r="30" spans="1:11" ht="15.75">
      <c r="A30" s="345">
        <v>21</v>
      </c>
      <c r="B30" s="29" t="s">
        <v>109</v>
      </c>
      <c r="C30" s="30">
        <v>1989</v>
      </c>
      <c r="D30" s="30">
        <v>3</v>
      </c>
      <c r="E30" s="30" t="s">
        <v>110</v>
      </c>
      <c r="F30" s="144">
        <v>1</v>
      </c>
      <c r="G30" s="144">
        <v>1</v>
      </c>
      <c r="H30" s="144">
        <v>4</v>
      </c>
      <c r="I30" s="144">
        <v>5</v>
      </c>
      <c r="J30" s="144">
        <v>9</v>
      </c>
      <c r="K30" s="144">
        <v>11</v>
      </c>
    </row>
    <row r="31" spans="1:11" ht="15.75">
      <c r="A31" s="345">
        <v>22</v>
      </c>
      <c r="B31" s="29" t="s">
        <v>16</v>
      </c>
      <c r="C31" s="30">
        <v>2006</v>
      </c>
      <c r="D31" s="30">
        <v>2</v>
      </c>
      <c r="E31" s="30" t="s">
        <v>17</v>
      </c>
      <c r="F31" s="144">
        <v>1</v>
      </c>
      <c r="G31" s="144">
        <v>1</v>
      </c>
      <c r="H31" s="144">
        <v>4</v>
      </c>
      <c r="I31" s="144">
        <v>8</v>
      </c>
      <c r="J31" s="144">
        <v>9</v>
      </c>
      <c r="K31" s="144">
        <v>9</v>
      </c>
    </row>
    <row r="32" spans="1:11" ht="15.75">
      <c r="A32" s="345">
        <v>23</v>
      </c>
      <c r="B32" s="29" t="s">
        <v>120</v>
      </c>
      <c r="C32" s="30">
        <v>1985</v>
      </c>
      <c r="D32" s="30">
        <v>3</v>
      </c>
      <c r="E32" s="30" t="s">
        <v>121</v>
      </c>
      <c r="F32" s="144">
        <v>1</v>
      </c>
      <c r="G32" s="144">
        <v>1</v>
      </c>
      <c r="H32" s="144">
        <v>3</v>
      </c>
      <c r="I32" s="144">
        <v>4</v>
      </c>
      <c r="J32" s="144">
        <v>9</v>
      </c>
      <c r="K32" s="144">
        <v>9</v>
      </c>
    </row>
    <row r="33" spans="1:11" ht="15.75">
      <c r="A33" s="345">
        <v>24</v>
      </c>
      <c r="B33" s="29" t="s">
        <v>113</v>
      </c>
      <c r="C33" s="30">
        <v>1985</v>
      </c>
      <c r="D33" s="30" t="s">
        <v>24</v>
      </c>
      <c r="E33" s="30" t="s">
        <v>106</v>
      </c>
      <c r="F33" s="144">
        <v>1</v>
      </c>
      <c r="G33" s="144">
        <v>1</v>
      </c>
      <c r="H33" s="144">
        <v>3</v>
      </c>
      <c r="I33" s="144">
        <v>5</v>
      </c>
      <c r="J33" s="144">
        <v>7</v>
      </c>
      <c r="K33" s="144">
        <v>9</v>
      </c>
    </row>
    <row r="34" spans="1:11" ht="15.75">
      <c r="A34" s="345">
        <v>25</v>
      </c>
      <c r="B34" s="29" t="s">
        <v>117</v>
      </c>
      <c r="C34" s="30">
        <v>2000</v>
      </c>
      <c r="D34" s="30">
        <v>2</v>
      </c>
      <c r="E34" s="30" t="s">
        <v>20</v>
      </c>
      <c r="F34" s="144">
        <v>1</v>
      </c>
      <c r="G34" s="144">
        <v>1</v>
      </c>
      <c r="H34" s="144">
        <v>3</v>
      </c>
      <c r="I34" s="144">
        <v>8</v>
      </c>
      <c r="J34" s="144">
        <v>9</v>
      </c>
      <c r="K34" s="144">
        <v>9</v>
      </c>
    </row>
    <row r="35" spans="1:11" ht="15.75">
      <c r="A35" s="345">
        <v>26</v>
      </c>
      <c r="B35" s="29" t="s">
        <v>68</v>
      </c>
      <c r="C35" s="30">
        <v>2003</v>
      </c>
      <c r="D35" s="30" t="s">
        <v>22</v>
      </c>
      <c r="E35" s="30" t="s">
        <v>17</v>
      </c>
      <c r="F35" s="144">
        <v>1</v>
      </c>
      <c r="G35" s="144">
        <v>1</v>
      </c>
      <c r="H35" s="144">
        <v>2</v>
      </c>
      <c r="I35" s="144">
        <v>5</v>
      </c>
      <c r="J35" s="144">
        <v>9</v>
      </c>
      <c r="K35" s="144">
        <v>10</v>
      </c>
    </row>
    <row r="36" spans="1:11" ht="15.75">
      <c r="A36" s="345">
        <v>27</v>
      </c>
      <c r="B36" s="29" t="s">
        <v>118</v>
      </c>
      <c r="C36" s="30">
        <v>1995</v>
      </c>
      <c r="D36" s="30" t="s">
        <v>24</v>
      </c>
      <c r="E36" s="30" t="s">
        <v>34</v>
      </c>
      <c r="F36" s="144">
        <v>1</v>
      </c>
      <c r="G36" s="144">
        <v>1</v>
      </c>
      <c r="H36" s="144">
        <v>1</v>
      </c>
      <c r="I36" s="144">
        <v>1</v>
      </c>
      <c r="J36" s="144">
        <v>7</v>
      </c>
      <c r="K36" s="144">
        <v>9</v>
      </c>
    </row>
    <row r="37" spans="1:11" ht="15.75">
      <c r="A37" s="345">
        <v>28</v>
      </c>
      <c r="B37" s="29" t="s">
        <v>93</v>
      </c>
      <c r="C37" s="30">
        <v>2002</v>
      </c>
      <c r="D37" s="30" t="s">
        <v>22</v>
      </c>
      <c r="E37" s="30" t="s">
        <v>17</v>
      </c>
      <c r="F37" s="144">
        <v>1</v>
      </c>
      <c r="G37" s="144">
        <v>3</v>
      </c>
      <c r="H37" s="144">
        <v>4</v>
      </c>
      <c r="I37" s="144">
        <v>7</v>
      </c>
      <c r="J37" s="144">
        <v>9</v>
      </c>
      <c r="K37" s="144">
        <v>10</v>
      </c>
    </row>
    <row r="38" spans="1:11" ht="15.75">
      <c r="A38" s="345">
        <v>29</v>
      </c>
      <c r="B38" s="29" t="s">
        <v>94</v>
      </c>
      <c r="C38" s="30">
        <v>2002</v>
      </c>
      <c r="D38" s="30" t="s">
        <v>25</v>
      </c>
      <c r="E38" s="30" t="s">
        <v>70</v>
      </c>
      <c r="F38" s="144">
        <v>0</v>
      </c>
      <c r="G38" s="144">
        <v>0</v>
      </c>
      <c r="H38" s="144">
        <v>3</v>
      </c>
      <c r="I38" s="144">
        <v>11</v>
      </c>
      <c r="J38" s="144">
        <v>7</v>
      </c>
      <c r="K38" s="144">
        <v>12</v>
      </c>
    </row>
    <row r="39" spans="1:11" ht="15.75">
      <c r="A39" s="345">
        <v>30</v>
      </c>
      <c r="B39" s="29" t="s">
        <v>82</v>
      </c>
      <c r="C39" s="30">
        <v>2002</v>
      </c>
      <c r="D39" s="255">
        <v>2</v>
      </c>
      <c r="E39" s="30" t="s">
        <v>20</v>
      </c>
      <c r="F39" s="144">
        <v>0</v>
      </c>
      <c r="G39" s="144">
        <v>0</v>
      </c>
      <c r="H39" s="144">
        <v>2</v>
      </c>
      <c r="I39" s="144">
        <v>2</v>
      </c>
      <c r="J39" s="144">
        <v>9</v>
      </c>
      <c r="K39" s="144">
        <v>9</v>
      </c>
    </row>
    <row r="40" spans="1:11" ht="15.75">
      <c r="A40" s="345">
        <v>31</v>
      </c>
      <c r="B40" s="29" t="s">
        <v>145</v>
      </c>
      <c r="C40" s="30">
        <v>1989</v>
      </c>
      <c r="D40" s="30" t="s">
        <v>24</v>
      </c>
      <c r="E40" s="30" t="s">
        <v>34</v>
      </c>
      <c r="F40" s="144">
        <v>0</v>
      </c>
      <c r="G40" s="144">
        <v>0</v>
      </c>
      <c r="H40" s="144">
        <v>2</v>
      </c>
      <c r="I40" s="144">
        <v>2</v>
      </c>
      <c r="J40" s="144">
        <v>8</v>
      </c>
      <c r="K40" s="144">
        <v>11</v>
      </c>
    </row>
    <row r="41" spans="1:11" ht="15.75">
      <c r="A41" s="345">
        <v>32</v>
      </c>
      <c r="B41" s="29" t="s">
        <v>108</v>
      </c>
      <c r="C41" s="30">
        <v>1987</v>
      </c>
      <c r="D41" s="30" t="s">
        <v>24</v>
      </c>
      <c r="E41" s="30" t="s">
        <v>106</v>
      </c>
      <c r="F41" s="144">
        <v>0</v>
      </c>
      <c r="G41" s="144">
        <v>0</v>
      </c>
      <c r="H41" s="144">
        <v>2</v>
      </c>
      <c r="I41" s="144">
        <v>3</v>
      </c>
      <c r="J41" s="144">
        <v>8</v>
      </c>
      <c r="K41" s="144">
        <v>8</v>
      </c>
    </row>
    <row r="42" spans="1:11" ht="15.75">
      <c r="A42" s="345">
        <v>33</v>
      </c>
      <c r="B42" s="29" t="s">
        <v>18</v>
      </c>
      <c r="C42" s="30">
        <v>2005</v>
      </c>
      <c r="D42" s="30">
        <v>2</v>
      </c>
      <c r="E42" s="30" t="s">
        <v>17</v>
      </c>
      <c r="F42" s="144">
        <v>0</v>
      </c>
      <c r="G42" s="144">
        <v>0</v>
      </c>
      <c r="H42" s="144">
        <v>2</v>
      </c>
      <c r="I42" s="144">
        <v>4</v>
      </c>
      <c r="J42" s="144">
        <v>7</v>
      </c>
      <c r="K42" s="144">
        <v>8</v>
      </c>
    </row>
    <row r="43" spans="1:11" ht="15.75">
      <c r="A43" s="345">
        <v>34</v>
      </c>
      <c r="B43" s="29" t="s">
        <v>146</v>
      </c>
      <c r="C43" s="30">
        <v>1993</v>
      </c>
      <c r="D43" s="30" t="s">
        <v>24</v>
      </c>
      <c r="E43" s="30" t="s">
        <v>140</v>
      </c>
      <c r="F43" s="144">
        <v>0</v>
      </c>
      <c r="G43" s="144">
        <v>0</v>
      </c>
      <c r="H43" s="144">
        <v>2</v>
      </c>
      <c r="I43" s="144">
        <v>5</v>
      </c>
      <c r="J43" s="144">
        <v>7</v>
      </c>
      <c r="K43" s="144">
        <v>11</v>
      </c>
    </row>
    <row r="44" spans="1:11" ht="15.75">
      <c r="A44" s="345">
        <v>35</v>
      </c>
      <c r="B44" s="29" t="s">
        <v>83</v>
      </c>
      <c r="C44" s="30">
        <v>2004</v>
      </c>
      <c r="D44" s="30" t="s">
        <v>25</v>
      </c>
      <c r="E44" s="30" t="s">
        <v>17</v>
      </c>
      <c r="F44" s="144">
        <v>0</v>
      </c>
      <c r="G44" s="144">
        <v>0</v>
      </c>
      <c r="H44" s="144">
        <v>1</v>
      </c>
      <c r="I44" s="144">
        <v>1</v>
      </c>
      <c r="J44" s="144">
        <v>9</v>
      </c>
      <c r="K44" s="144">
        <v>13</v>
      </c>
    </row>
    <row r="45" spans="1:11" ht="15.75">
      <c r="A45" s="345">
        <v>36</v>
      </c>
      <c r="B45" s="29" t="s">
        <v>116</v>
      </c>
      <c r="C45" s="30">
        <v>1985</v>
      </c>
      <c r="D45" s="30" t="s">
        <v>24</v>
      </c>
      <c r="E45" s="30" t="s">
        <v>34</v>
      </c>
      <c r="F45" s="144">
        <v>0</v>
      </c>
      <c r="G45" s="144">
        <v>0</v>
      </c>
      <c r="H45" s="144">
        <v>1</v>
      </c>
      <c r="I45" s="144">
        <v>1</v>
      </c>
      <c r="J45" s="144">
        <v>7</v>
      </c>
      <c r="K45" s="144">
        <v>10</v>
      </c>
    </row>
    <row r="46" spans="1:11" ht="15.75">
      <c r="A46" s="344">
        <v>37</v>
      </c>
      <c r="B46" s="284" t="s">
        <v>114</v>
      </c>
      <c r="C46" s="16">
        <v>1997</v>
      </c>
      <c r="D46" s="16" t="s">
        <v>24</v>
      </c>
      <c r="E46" s="16" t="s">
        <v>100</v>
      </c>
      <c r="F46" s="144">
        <v>0</v>
      </c>
      <c r="G46" s="144">
        <v>0</v>
      </c>
      <c r="H46" s="144">
        <v>1</v>
      </c>
      <c r="I46" s="144">
        <v>1</v>
      </c>
      <c r="J46" s="144">
        <v>5</v>
      </c>
      <c r="K46" s="144">
        <v>6</v>
      </c>
    </row>
    <row r="47" spans="1:11" ht="15.75">
      <c r="A47" s="345">
        <v>38</v>
      </c>
      <c r="B47" s="29" t="s">
        <v>80</v>
      </c>
      <c r="C47" s="30">
        <v>2003</v>
      </c>
      <c r="D47" s="30">
        <v>2</v>
      </c>
      <c r="E47" s="30" t="s">
        <v>17</v>
      </c>
      <c r="F47" s="144">
        <v>0</v>
      </c>
      <c r="G47" s="144">
        <v>0</v>
      </c>
      <c r="H47" s="144">
        <v>1</v>
      </c>
      <c r="I47" s="144">
        <v>1</v>
      </c>
      <c r="J47" s="144">
        <v>5</v>
      </c>
      <c r="K47" s="144">
        <v>8</v>
      </c>
    </row>
    <row r="48" spans="1:11" ht="15.75">
      <c r="A48" s="345">
        <v>39</v>
      </c>
      <c r="B48" s="29" t="s">
        <v>67</v>
      </c>
      <c r="C48" s="30">
        <v>2003</v>
      </c>
      <c r="D48" s="30" t="s">
        <v>25</v>
      </c>
      <c r="E48" s="30" t="s">
        <v>17</v>
      </c>
      <c r="F48" s="144">
        <v>0</v>
      </c>
      <c r="G48" s="144">
        <v>0</v>
      </c>
      <c r="H48" s="144">
        <v>1</v>
      </c>
      <c r="I48" s="144">
        <v>2</v>
      </c>
      <c r="J48" s="144">
        <v>7</v>
      </c>
      <c r="K48" s="144">
        <v>13</v>
      </c>
    </row>
    <row r="49" spans="1:11" ht="15.75">
      <c r="A49" s="346">
        <v>40</v>
      </c>
      <c r="B49" s="339" t="s">
        <v>71</v>
      </c>
      <c r="C49" s="45">
        <v>2003</v>
      </c>
      <c r="D49" s="230" t="s">
        <v>27</v>
      </c>
      <c r="E49" s="230" t="s">
        <v>17</v>
      </c>
      <c r="F49" s="144">
        <v>0</v>
      </c>
      <c r="G49" s="144">
        <v>0</v>
      </c>
      <c r="H49" s="144">
        <v>1</v>
      </c>
      <c r="I49" s="144">
        <v>2</v>
      </c>
      <c r="J49" s="144">
        <v>5</v>
      </c>
      <c r="K49" s="144">
        <v>12</v>
      </c>
    </row>
    <row r="50" spans="1:11" ht="15.75">
      <c r="A50" s="345">
        <v>41</v>
      </c>
      <c r="B50" s="29" t="s">
        <v>81</v>
      </c>
      <c r="C50" s="30">
        <v>2004</v>
      </c>
      <c r="D50" s="30">
        <v>3</v>
      </c>
      <c r="E50" s="30" t="s">
        <v>17</v>
      </c>
      <c r="F50" s="144">
        <v>0</v>
      </c>
      <c r="G50" s="144">
        <v>0</v>
      </c>
      <c r="H50" s="144">
        <v>1</v>
      </c>
      <c r="I50" s="144">
        <v>3</v>
      </c>
      <c r="J50" s="144">
        <v>8</v>
      </c>
      <c r="K50" s="144">
        <v>8</v>
      </c>
    </row>
    <row r="51" spans="1:11" ht="15.75">
      <c r="A51" s="345">
        <v>42</v>
      </c>
      <c r="B51" s="29" t="s">
        <v>26</v>
      </c>
      <c r="C51" s="30">
        <v>2006</v>
      </c>
      <c r="D51" s="30" t="s">
        <v>25</v>
      </c>
      <c r="E51" s="30" t="s">
        <v>17</v>
      </c>
      <c r="F51" s="144">
        <v>0</v>
      </c>
      <c r="G51" s="144">
        <v>0</v>
      </c>
      <c r="H51" s="144">
        <v>1</v>
      </c>
      <c r="I51" s="144">
        <v>3</v>
      </c>
      <c r="J51" s="144">
        <v>6</v>
      </c>
      <c r="K51" s="144">
        <v>8</v>
      </c>
    </row>
    <row r="52" spans="1:11" ht="15.75">
      <c r="A52" s="345">
        <v>43</v>
      </c>
      <c r="B52" s="29" t="s">
        <v>119</v>
      </c>
      <c r="C52" s="30">
        <v>1984</v>
      </c>
      <c r="D52" s="30" t="s">
        <v>24</v>
      </c>
      <c r="E52" s="30" t="s">
        <v>106</v>
      </c>
      <c r="F52" s="144">
        <v>0</v>
      </c>
      <c r="G52" s="144">
        <v>0</v>
      </c>
      <c r="H52" s="144">
        <v>1</v>
      </c>
      <c r="I52" s="144">
        <v>6</v>
      </c>
      <c r="J52" s="144">
        <v>9</v>
      </c>
      <c r="K52" s="144">
        <v>16</v>
      </c>
    </row>
    <row r="53" spans="1:11" ht="15.75">
      <c r="A53" s="345">
        <v>44</v>
      </c>
      <c r="B53" s="29" t="s">
        <v>95</v>
      </c>
      <c r="C53" s="30">
        <v>2001</v>
      </c>
      <c r="D53" s="30" t="s">
        <v>24</v>
      </c>
      <c r="E53" s="30" t="s">
        <v>30</v>
      </c>
      <c r="F53" s="144">
        <v>0</v>
      </c>
      <c r="G53" s="144">
        <v>0</v>
      </c>
      <c r="H53" s="144">
        <v>1</v>
      </c>
      <c r="I53" s="144">
        <v>6</v>
      </c>
      <c r="J53" s="144">
        <v>6</v>
      </c>
      <c r="K53" s="144">
        <v>10</v>
      </c>
    </row>
    <row r="54" spans="1:11" ht="15.75">
      <c r="A54" s="344">
        <v>45</v>
      </c>
      <c r="B54" s="232" t="s">
        <v>85</v>
      </c>
      <c r="C54" s="16">
        <v>2007</v>
      </c>
      <c r="D54" s="16" t="s">
        <v>47</v>
      </c>
      <c r="E54" s="16" t="s">
        <v>17</v>
      </c>
      <c r="F54" s="144">
        <v>0</v>
      </c>
      <c r="G54" s="144">
        <v>0</v>
      </c>
      <c r="H54" s="144">
        <v>0</v>
      </c>
      <c r="I54" s="144">
        <v>0</v>
      </c>
      <c r="J54" s="144">
        <v>8</v>
      </c>
      <c r="K54" s="144">
        <v>20</v>
      </c>
    </row>
    <row r="55" spans="1:11" ht="15.75">
      <c r="A55" s="345">
        <v>46</v>
      </c>
      <c r="B55" s="29" t="s">
        <v>21</v>
      </c>
      <c r="C55" s="30">
        <v>2005</v>
      </c>
      <c r="D55" s="30">
        <v>3</v>
      </c>
      <c r="E55" s="30" t="s">
        <v>17</v>
      </c>
      <c r="F55" s="144">
        <v>0</v>
      </c>
      <c r="G55" s="144">
        <v>0</v>
      </c>
      <c r="H55" s="144">
        <v>0</v>
      </c>
      <c r="I55" s="144">
        <v>0</v>
      </c>
      <c r="J55" s="144">
        <v>6</v>
      </c>
      <c r="K55" s="144">
        <v>7</v>
      </c>
    </row>
    <row r="56" spans="1:11" ht="15.75">
      <c r="A56" s="345">
        <v>47</v>
      </c>
      <c r="B56" s="29" t="s">
        <v>28</v>
      </c>
      <c r="C56" s="30">
        <v>2007</v>
      </c>
      <c r="D56" s="30" t="s">
        <v>22</v>
      </c>
      <c r="E56" s="30" t="s">
        <v>17</v>
      </c>
      <c r="F56" s="144">
        <v>0</v>
      </c>
      <c r="G56" s="144">
        <v>0</v>
      </c>
      <c r="H56" s="144">
        <v>0</v>
      </c>
      <c r="I56" s="144">
        <v>0</v>
      </c>
      <c r="J56" s="144">
        <v>6</v>
      </c>
      <c r="K56" s="144">
        <v>8</v>
      </c>
    </row>
    <row r="57" spans="1:11" ht="15.75">
      <c r="A57" s="344">
        <v>47</v>
      </c>
      <c r="B57" s="292" t="s">
        <v>111</v>
      </c>
      <c r="C57" s="16">
        <v>2000</v>
      </c>
      <c r="D57" s="144" t="s">
        <v>24</v>
      </c>
      <c r="E57" s="144" t="s">
        <v>112</v>
      </c>
      <c r="F57" s="144">
        <v>0</v>
      </c>
      <c r="G57" s="144">
        <v>0</v>
      </c>
      <c r="H57" s="144">
        <v>0</v>
      </c>
      <c r="I57" s="144">
        <v>0</v>
      </c>
      <c r="J57" s="144">
        <v>6</v>
      </c>
      <c r="K57" s="144">
        <v>8</v>
      </c>
    </row>
    <row r="58" spans="1:11" ht="15.75">
      <c r="A58" s="345">
        <v>49</v>
      </c>
      <c r="B58" s="29" t="s">
        <v>73</v>
      </c>
      <c r="C58" s="30">
        <v>2003</v>
      </c>
      <c r="D58" s="30" t="s">
        <v>27</v>
      </c>
      <c r="E58" s="30" t="s">
        <v>30</v>
      </c>
      <c r="F58" s="144">
        <v>0</v>
      </c>
      <c r="G58" s="144">
        <v>0</v>
      </c>
      <c r="H58" s="144">
        <v>0</v>
      </c>
      <c r="I58" s="144">
        <v>0</v>
      </c>
      <c r="J58" s="144">
        <v>6</v>
      </c>
      <c r="K58" s="144">
        <v>9</v>
      </c>
    </row>
    <row r="59" spans="1:11" ht="15.75">
      <c r="A59" s="344">
        <v>50</v>
      </c>
      <c r="B59" s="29" t="s">
        <v>23</v>
      </c>
      <c r="C59" s="30">
        <v>2005</v>
      </c>
      <c r="D59" s="30" t="s">
        <v>24</v>
      </c>
      <c r="E59" s="30" t="s">
        <v>20</v>
      </c>
      <c r="F59" s="144">
        <v>0</v>
      </c>
      <c r="G59" s="144">
        <v>0</v>
      </c>
      <c r="H59" s="144">
        <v>0</v>
      </c>
      <c r="I59" s="144">
        <v>0</v>
      </c>
      <c r="J59" s="144">
        <v>6</v>
      </c>
      <c r="K59" s="144">
        <v>12</v>
      </c>
    </row>
    <row r="60" spans="1:11" ht="15.75">
      <c r="A60" s="345">
        <v>51</v>
      </c>
      <c r="B60" s="29" t="s">
        <v>84</v>
      </c>
      <c r="C60" s="30">
        <v>2004</v>
      </c>
      <c r="D60" s="30" t="s">
        <v>27</v>
      </c>
      <c r="E60" s="30" t="s">
        <v>17</v>
      </c>
      <c r="F60" s="144">
        <v>0</v>
      </c>
      <c r="G60" s="144">
        <v>0</v>
      </c>
      <c r="H60" s="144">
        <v>0</v>
      </c>
      <c r="I60" s="144">
        <v>0</v>
      </c>
      <c r="J60" s="144">
        <v>6</v>
      </c>
      <c r="K60" s="144">
        <v>16</v>
      </c>
    </row>
    <row r="61" spans="1:11" ht="15.75">
      <c r="A61" s="345">
        <v>52</v>
      </c>
      <c r="B61" s="29" t="s">
        <v>74</v>
      </c>
      <c r="C61" s="30">
        <v>2003</v>
      </c>
      <c r="D61" s="30" t="s">
        <v>24</v>
      </c>
      <c r="E61" s="30" t="s">
        <v>30</v>
      </c>
      <c r="F61" s="144">
        <v>0</v>
      </c>
      <c r="G61" s="144">
        <v>0</v>
      </c>
      <c r="H61" s="144">
        <v>0</v>
      </c>
      <c r="I61" s="144">
        <v>0</v>
      </c>
      <c r="J61" s="144">
        <v>5</v>
      </c>
      <c r="K61" s="144">
        <v>5</v>
      </c>
    </row>
    <row r="62" spans="1:11" ht="15.75">
      <c r="A62" s="344">
        <v>53</v>
      </c>
      <c r="B62" s="29" t="s">
        <v>46</v>
      </c>
      <c r="C62" s="30">
        <v>2007</v>
      </c>
      <c r="D62" s="30" t="s">
        <v>47</v>
      </c>
      <c r="E62" s="30" t="s">
        <v>17</v>
      </c>
      <c r="F62" s="144">
        <v>0</v>
      </c>
      <c r="G62" s="144">
        <v>0</v>
      </c>
      <c r="H62" s="144">
        <v>0</v>
      </c>
      <c r="I62" s="144">
        <v>0</v>
      </c>
      <c r="J62" s="144">
        <v>5</v>
      </c>
      <c r="K62" s="144">
        <v>16</v>
      </c>
    </row>
    <row r="63" spans="1:11" ht="15.75">
      <c r="A63" s="345">
        <v>54</v>
      </c>
      <c r="B63" s="29" t="s">
        <v>72</v>
      </c>
      <c r="C63" s="30">
        <v>2003</v>
      </c>
      <c r="D63" s="30" t="s">
        <v>27</v>
      </c>
      <c r="E63" s="30" t="s">
        <v>30</v>
      </c>
      <c r="F63" s="144">
        <v>0</v>
      </c>
      <c r="G63" s="144">
        <v>0</v>
      </c>
      <c r="H63" s="144">
        <v>0</v>
      </c>
      <c r="I63" s="144">
        <v>0</v>
      </c>
      <c r="J63" s="144">
        <v>4</v>
      </c>
      <c r="K63" s="144">
        <v>5</v>
      </c>
    </row>
    <row r="64" spans="1:11" ht="15.75">
      <c r="A64" s="344">
        <v>55</v>
      </c>
      <c r="B64" s="29" t="s">
        <v>48</v>
      </c>
      <c r="C64" s="30">
        <v>2008</v>
      </c>
      <c r="D64" s="30" t="s">
        <v>27</v>
      </c>
      <c r="E64" s="30" t="s">
        <v>17</v>
      </c>
      <c r="F64" s="144">
        <v>0</v>
      </c>
      <c r="G64" s="144">
        <v>0</v>
      </c>
      <c r="H64" s="144">
        <v>0</v>
      </c>
      <c r="I64" s="144">
        <v>0</v>
      </c>
      <c r="J64" s="144">
        <v>4</v>
      </c>
      <c r="K64" s="144">
        <v>6</v>
      </c>
    </row>
    <row r="65" spans="1:11" ht="15.75">
      <c r="A65" s="344">
        <v>56</v>
      </c>
      <c r="B65" s="29" t="s">
        <v>55</v>
      </c>
      <c r="C65" s="30">
        <v>2006</v>
      </c>
      <c r="D65" s="30" t="s">
        <v>27</v>
      </c>
      <c r="E65" s="30" t="s">
        <v>30</v>
      </c>
      <c r="F65" s="144">
        <v>0</v>
      </c>
      <c r="G65" s="144">
        <v>0</v>
      </c>
      <c r="H65" s="144">
        <v>0</v>
      </c>
      <c r="I65" s="144">
        <v>0</v>
      </c>
      <c r="J65" s="144">
        <v>4</v>
      </c>
      <c r="K65" s="144">
        <v>8</v>
      </c>
    </row>
    <row r="66" spans="1:11" ht="15.75">
      <c r="A66" s="345">
        <v>56</v>
      </c>
      <c r="B66" s="29" t="s">
        <v>69</v>
      </c>
      <c r="C66" s="30">
        <v>2004</v>
      </c>
      <c r="D66" s="30" t="s">
        <v>27</v>
      </c>
      <c r="E66" s="30" t="s">
        <v>70</v>
      </c>
      <c r="F66" s="144">
        <v>0</v>
      </c>
      <c r="G66" s="144">
        <v>0</v>
      </c>
      <c r="H66" s="144">
        <v>0</v>
      </c>
      <c r="I66" s="144">
        <v>0</v>
      </c>
      <c r="J66" s="144">
        <v>4</v>
      </c>
      <c r="K66" s="144">
        <v>8</v>
      </c>
    </row>
    <row r="67" spans="1:11" ht="15.75">
      <c r="A67" s="344">
        <v>58</v>
      </c>
      <c r="B67" s="29" t="s">
        <v>52</v>
      </c>
      <c r="C67" s="30">
        <v>2006</v>
      </c>
      <c r="D67" s="30" t="s">
        <v>24</v>
      </c>
      <c r="E67" s="30" t="s">
        <v>30</v>
      </c>
      <c r="F67" s="144">
        <v>0</v>
      </c>
      <c r="G67" s="144">
        <v>0</v>
      </c>
      <c r="H67" s="144">
        <v>0</v>
      </c>
      <c r="I67" s="144">
        <v>0</v>
      </c>
      <c r="J67" s="144">
        <v>3</v>
      </c>
      <c r="K67" s="144">
        <v>7</v>
      </c>
    </row>
    <row r="68" spans="1:11" ht="15.75">
      <c r="A68" s="345">
        <v>59</v>
      </c>
      <c r="B68" s="29" t="s">
        <v>86</v>
      </c>
      <c r="C68" s="30">
        <v>2004</v>
      </c>
      <c r="D68" s="30" t="s">
        <v>27</v>
      </c>
      <c r="E68" s="30" t="s">
        <v>30</v>
      </c>
      <c r="F68" s="144">
        <v>0</v>
      </c>
      <c r="G68" s="144">
        <v>0</v>
      </c>
      <c r="H68" s="144">
        <v>0</v>
      </c>
      <c r="I68" s="144">
        <v>0</v>
      </c>
      <c r="J68" s="144">
        <v>3</v>
      </c>
      <c r="K68" s="144">
        <v>10</v>
      </c>
    </row>
    <row r="69" spans="1:11" ht="15.75">
      <c r="A69" s="344">
        <v>60</v>
      </c>
      <c r="B69" s="29" t="s">
        <v>49</v>
      </c>
      <c r="C69" s="30">
        <v>2007</v>
      </c>
      <c r="D69" s="30" t="s">
        <v>24</v>
      </c>
      <c r="E69" s="30" t="s">
        <v>36</v>
      </c>
      <c r="F69" s="144">
        <v>0</v>
      </c>
      <c r="G69" s="144">
        <v>0</v>
      </c>
      <c r="H69" s="144">
        <v>0</v>
      </c>
      <c r="I69" s="144">
        <v>0</v>
      </c>
      <c r="J69" s="144">
        <v>3</v>
      </c>
      <c r="K69" s="144">
        <v>19</v>
      </c>
    </row>
    <row r="70" spans="1:11" ht="15.75">
      <c r="A70" s="346">
        <v>61</v>
      </c>
      <c r="B70" s="29" t="s">
        <v>136</v>
      </c>
      <c r="C70" s="30">
        <v>2007</v>
      </c>
      <c r="D70" s="30" t="s">
        <v>24</v>
      </c>
      <c r="E70" s="144" t="s">
        <v>20</v>
      </c>
      <c r="F70" s="144">
        <v>0</v>
      </c>
      <c r="G70" s="144">
        <v>0</v>
      </c>
      <c r="H70" s="144">
        <v>0</v>
      </c>
      <c r="I70" s="144">
        <v>0</v>
      </c>
      <c r="J70" s="144">
        <v>2</v>
      </c>
      <c r="K70" s="144">
        <v>2</v>
      </c>
    </row>
    <row r="71" spans="1:11" ht="15.75">
      <c r="A71" s="346">
        <v>62</v>
      </c>
      <c r="B71" s="29" t="s">
        <v>35</v>
      </c>
      <c r="C71" s="30">
        <v>2007</v>
      </c>
      <c r="D71" s="30" t="s">
        <v>24</v>
      </c>
      <c r="E71" s="30" t="s">
        <v>36</v>
      </c>
      <c r="F71" s="144">
        <v>0</v>
      </c>
      <c r="G71" s="144">
        <v>0</v>
      </c>
      <c r="H71" s="144">
        <v>0</v>
      </c>
      <c r="I71" s="144">
        <v>0</v>
      </c>
      <c r="J71" s="144">
        <v>2</v>
      </c>
      <c r="K71" s="144">
        <v>4</v>
      </c>
    </row>
    <row r="72" spans="1:11" ht="15.75">
      <c r="A72" s="347">
        <v>62</v>
      </c>
      <c r="B72" s="29" t="s">
        <v>50</v>
      </c>
      <c r="C72" s="30">
        <v>2007</v>
      </c>
      <c r="D72" s="30" t="s">
        <v>24</v>
      </c>
      <c r="E72" s="30" t="s">
        <v>36</v>
      </c>
      <c r="F72" s="144">
        <v>0</v>
      </c>
      <c r="G72" s="144">
        <v>0</v>
      </c>
      <c r="H72" s="144">
        <v>0</v>
      </c>
      <c r="I72" s="144">
        <v>0</v>
      </c>
      <c r="J72" s="144">
        <v>2</v>
      </c>
      <c r="K72" s="144">
        <v>4</v>
      </c>
    </row>
    <row r="73" spans="1:11" ht="15.75">
      <c r="A73" s="344">
        <v>64</v>
      </c>
      <c r="B73" s="29" t="s">
        <v>51</v>
      </c>
      <c r="C73" s="30">
        <v>2009</v>
      </c>
      <c r="D73" s="30" t="s">
        <v>24</v>
      </c>
      <c r="E73" s="30" t="s">
        <v>36</v>
      </c>
      <c r="F73" s="144">
        <v>0</v>
      </c>
      <c r="G73" s="144">
        <v>0</v>
      </c>
      <c r="H73" s="144">
        <v>0</v>
      </c>
      <c r="I73" s="144">
        <v>0</v>
      </c>
      <c r="J73" s="144">
        <v>2</v>
      </c>
      <c r="K73" s="144">
        <v>6</v>
      </c>
    </row>
    <row r="74" spans="1:11" ht="15.75">
      <c r="A74" s="345">
        <v>65</v>
      </c>
      <c r="B74" s="29" t="s">
        <v>29</v>
      </c>
      <c r="C74" s="30">
        <v>2005</v>
      </c>
      <c r="D74" s="30" t="s">
        <v>24</v>
      </c>
      <c r="E74" s="30" t="s">
        <v>30</v>
      </c>
      <c r="F74" s="144">
        <v>0</v>
      </c>
      <c r="G74" s="144">
        <v>0</v>
      </c>
      <c r="H74" s="144">
        <v>0</v>
      </c>
      <c r="I74" s="144">
        <v>0</v>
      </c>
      <c r="J74" s="144">
        <v>1</v>
      </c>
      <c r="K74" s="144">
        <v>1</v>
      </c>
    </row>
    <row r="75" spans="1:11" ht="15.75">
      <c r="A75" s="344">
        <v>66</v>
      </c>
      <c r="B75" s="29" t="s">
        <v>53</v>
      </c>
      <c r="C75" s="30">
        <v>2006</v>
      </c>
      <c r="D75" s="30" t="s">
        <v>24</v>
      </c>
      <c r="E75" s="30" t="s">
        <v>30</v>
      </c>
      <c r="F75" s="144">
        <v>0</v>
      </c>
      <c r="G75" s="144">
        <v>0</v>
      </c>
      <c r="H75" s="144">
        <v>0</v>
      </c>
      <c r="I75" s="144">
        <v>0</v>
      </c>
      <c r="J75" s="144">
        <v>1</v>
      </c>
      <c r="K75" s="144">
        <v>3</v>
      </c>
    </row>
    <row r="76" spans="1:11" ht="15.75">
      <c r="A76" s="344">
        <v>66</v>
      </c>
      <c r="B76" s="29" t="s">
        <v>54</v>
      </c>
      <c r="C76" s="30">
        <v>2007</v>
      </c>
      <c r="D76" s="30" t="s">
        <v>24</v>
      </c>
      <c r="E76" s="30" t="s">
        <v>30</v>
      </c>
      <c r="F76" s="144">
        <v>0</v>
      </c>
      <c r="G76" s="144">
        <v>0</v>
      </c>
      <c r="H76" s="144">
        <v>0</v>
      </c>
      <c r="I76" s="144">
        <v>0</v>
      </c>
      <c r="J76" s="144">
        <v>1</v>
      </c>
      <c r="K76" s="144">
        <v>3</v>
      </c>
    </row>
    <row r="77" spans="1:11" ht="15.75">
      <c r="A77" s="345">
        <v>68</v>
      </c>
      <c r="B77" s="29" t="s">
        <v>33</v>
      </c>
      <c r="C77" s="30">
        <v>2009</v>
      </c>
      <c r="D77" s="30" t="s">
        <v>24</v>
      </c>
      <c r="E77" s="30" t="s">
        <v>34</v>
      </c>
      <c r="F77" s="144"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</row>
    <row r="78" spans="1:11" ht="15.75">
      <c r="A78" s="345">
        <v>68</v>
      </c>
      <c r="B78" s="29" t="s">
        <v>39</v>
      </c>
      <c r="C78" s="30">
        <v>2009</v>
      </c>
      <c r="D78" s="30" t="s">
        <v>24</v>
      </c>
      <c r="E78" s="30" t="s">
        <v>34</v>
      </c>
      <c r="F78" s="144">
        <v>0</v>
      </c>
      <c r="G78" s="144">
        <v>0</v>
      </c>
      <c r="H78" s="144">
        <v>0</v>
      </c>
      <c r="I78" s="144">
        <v>0</v>
      </c>
      <c r="J78" s="144">
        <v>0</v>
      </c>
      <c r="K78" s="144">
        <v>0</v>
      </c>
    </row>
    <row r="79" spans="1:11" ht="15.75">
      <c r="A79" s="345">
        <v>68</v>
      </c>
      <c r="B79" s="29" t="s">
        <v>32</v>
      </c>
      <c r="C79" s="30">
        <v>2008</v>
      </c>
      <c r="D79" s="30" t="s">
        <v>24</v>
      </c>
      <c r="E79" s="30" t="s">
        <v>30</v>
      </c>
      <c r="F79" s="144">
        <v>0</v>
      </c>
      <c r="G79" s="144">
        <v>0</v>
      </c>
      <c r="H79" s="144">
        <v>0</v>
      </c>
      <c r="I79" s="144">
        <v>0</v>
      </c>
      <c r="J79" s="144">
        <v>0</v>
      </c>
      <c r="K79" s="144">
        <v>0</v>
      </c>
    </row>
  </sheetData>
  <sheetProtection selectLockedCells="1" selectUnlockedCells="1"/>
  <mergeCells count="2">
    <mergeCell ref="A1:K1"/>
    <mergeCell ref="A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workbookViewId="0" topLeftCell="A1">
      <selection activeCell="H67" sqref="H67"/>
    </sheetView>
  </sheetViews>
  <sheetFormatPr defaultColWidth="9.140625" defaultRowHeight="15"/>
  <cols>
    <col min="1" max="1" width="3.28125" style="1" customWidth="1"/>
    <col min="2" max="2" width="29.7109375" style="1" customWidth="1"/>
    <col min="3" max="3" width="6.7109375" style="1" customWidth="1"/>
    <col min="4" max="4" width="6.57421875" style="1" customWidth="1"/>
    <col min="5" max="5" width="24.00390625" style="1" customWidth="1"/>
    <col min="6" max="7" width="9.140625" style="1" customWidth="1"/>
    <col min="8" max="8" width="9.421875" style="1" customWidth="1"/>
    <col min="9" max="9" width="12.57421875" style="1" customWidth="1"/>
    <col min="10" max="10" width="13.421875" style="2" customWidth="1"/>
    <col min="11" max="11" width="9.140625" style="1" customWidth="1"/>
    <col min="12" max="12" width="9.8515625" style="1" customWidth="1"/>
    <col min="13" max="13" width="12.140625" style="1" customWidth="1"/>
    <col min="14" max="16384" width="9.140625" style="1" customWidth="1"/>
  </cols>
  <sheetData>
    <row r="1" spans="1:256" ht="18.75">
      <c r="A1" s="3" t="s">
        <v>62</v>
      </c>
      <c r="B1" s="3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 s="6"/>
      <c r="C2" s="6"/>
      <c r="D2" s="6"/>
      <c r="E2" s="6"/>
      <c r="F2"/>
      <c r="G2" s="6"/>
      <c r="H2" s="6"/>
      <c r="I2"/>
      <c r="J2" s="185"/>
      <c r="K2" s="57"/>
      <c r="L2" s="57"/>
      <c r="M2" s="57"/>
      <c r="N2" s="5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/>
      <c r="B3" s="8" t="s">
        <v>0</v>
      </c>
      <c r="C3"/>
      <c r="D3"/>
      <c r="E3"/>
      <c r="F3"/>
      <c r="G3" s="8" t="s">
        <v>1</v>
      </c>
      <c r="H3"/>
      <c r="I3" s="8" t="s">
        <v>2</v>
      </c>
      <c r="J3"/>
      <c r="K3"/>
      <c r="L3"/>
      <c r="M3"/>
      <c r="N3" s="5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10"/>
      <c r="B4" s="57"/>
      <c r="C4" s="57"/>
      <c r="D4" s="57"/>
      <c r="E4" s="6" t="s">
        <v>3</v>
      </c>
      <c r="F4"/>
      <c r="G4" s="57"/>
      <c r="H4" s="57"/>
      <c r="I4" s="57"/>
      <c r="J4" s="185"/>
      <c r="K4" s="57"/>
      <c r="L4" s="57"/>
      <c r="M4" s="57"/>
      <c r="N4" s="5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>
      <c r="A5" s="11"/>
      <c r="B5" s="186" t="s">
        <v>63</v>
      </c>
      <c r="C5" s="11"/>
      <c r="D5" s="11"/>
      <c r="E5" s="11"/>
      <c r="F5" s="11"/>
      <c r="G5" s="11"/>
      <c r="H5" s="11"/>
      <c r="I5" s="10"/>
      <c r="J5" s="9"/>
      <c r="K5" s="10"/>
      <c r="L5" s="10"/>
      <c r="M5" s="1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 s="187"/>
      <c r="B6" s="20"/>
      <c r="C6" s="114" t="s">
        <v>5</v>
      </c>
      <c r="D6" s="114" t="s">
        <v>6</v>
      </c>
      <c r="E6" s="115" t="s">
        <v>7</v>
      </c>
      <c r="F6" s="14" t="s">
        <v>8</v>
      </c>
      <c r="G6" s="14"/>
      <c r="H6" s="14"/>
      <c r="I6" s="188" t="s">
        <v>42</v>
      </c>
      <c r="J6" s="16" t="s">
        <v>10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>
      <c r="A7" s="189" t="s">
        <v>64</v>
      </c>
      <c r="B7" s="190" t="s">
        <v>11</v>
      </c>
      <c r="C7" s="117"/>
      <c r="D7" s="117"/>
      <c r="E7" s="118"/>
      <c r="F7" s="119" t="s">
        <v>12</v>
      </c>
      <c r="G7" s="120" t="s">
        <v>13</v>
      </c>
      <c r="H7" s="20" t="s">
        <v>14</v>
      </c>
      <c r="I7" s="191"/>
      <c r="J7" s="16" t="s">
        <v>15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192">
        <v>1</v>
      </c>
      <c r="B8" s="22" t="s">
        <v>65</v>
      </c>
      <c r="C8" s="23">
        <v>2004</v>
      </c>
      <c r="D8" s="23">
        <v>1</v>
      </c>
      <c r="E8" s="24" t="s">
        <v>17</v>
      </c>
      <c r="F8" s="26">
        <v>13.1</v>
      </c>
      <c r="G8" s="26">
        <v>12.9</v>
      </c>
      <c r="H8" s="193">
        <f aca="true" t="shared" si="0" ref="H8:H16">SUM(F8:G8)</f>
        <v>26</v>
      </c>
      <c r="I8" s="49">
        <v>1</v>
      </c>
      <c r="J8" s="16">
        <v>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194">
        <v>2</v>
      </c>
      <c r="B9" s="29" t="s">
        <v>66</v>
      </c>
      <c r="C9" s="30">
        <v>2003</v>
      </c>
      <c r="D9" s="30">
        <v>1</v>
      </c>
      <c r="E9" s="31" t="s">
        <v>17</v>
      </c>
      <c r="F9" s="47">
        <v>15.6</v>
      </c>
      <c r="G9" s="47">
        <v>14.4</v>
      </c>
      <c r="H9" s="195">
        <f t="shared" si="0"/>
        <v>30</v>
      </c>
      <c r="I9" s="49">
        <v>2</v>
      </c>
      <c r="J9" s="16">
        <v>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194">
        <v>3</v>
      </c>
      <c r="B10" s="29" t="s">
        <v>67</v>
      </c>
      <c r="C10" s="30">
        <v>2003</v>
      </c>
      <c r="D10" s="30" t="s">
        <v>25</v>
      </c>
      <c r="E10" s="31" t="s">
        <v>17</v>
      </c>
      <c r="F10" s="47">
        <v>15.2</v>
      </c>
      <c r="G10" s="47">
        <v>15.8</v>
      </c>
      <c r="H10" s="195">
        <f t="shared" si="0"/>
        <v>31</v>
      </c>
      <c r="I10" s="49">
        <v>3</v>
      </c>
      <c r="J10" s="16" t="s">
        <v>25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>
      <c r="A11" s="196">
        <v>4</v>
      </c>
      <c r="B11" s="36" t="s">
        <v>68</v>
      </c>
      <c r="C11" s="37">
        <v>2003</v>
      </c>
      <c r="D11" s="37" t="s">
        <v>22</v>
      </c>
      <c r="E11" s="38" t="s">
        <v>17</v>
      </c>
      <c r="F11" s="54">
        <v>17.8</v>
      </c>
      <c r="G11" s="54">
        <v>19.6</v>
      </c>
      <c r="H11" s="197">
        <f t="shared" si="0"/>
        <v>37.400000000000006</v>
      </c>
      <c r="I11" s="198">
        <v>4</v>
      </c>
      <c r="J11" s="16" t="s">
        <v>25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199">
        <v>5</v>
      </c>
      <c r="B12" s="43" t="s">
        <v>69</v>
      </c>
      <c r="C12" s="44">
        <v>2004</v>
      </c>
      <c r="D12" s="44" t="s">
        <v>27</v>
      </c>
      <c r="E12" s="200" t="s">
        <v>70</v>
      </c>
      <c r="F12" s="47">
        <v>30.1</v>
      </c>
      <c r="G12" s="47">
        <v>25.2</v>
      </c>
      <c r="H12" s="201">
        <f t="shared" si="0"/>
        <v>55.3</v>
      </c>
      <c r="I12" s="49">
        <v>5</v>
      </c>
      <c r="J12" s="16" t="s">
        <v>27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194">
        <v>6</v>
      </c>
      <c r="B13" s="29" t="s">
        <v>71</v>
      </c>
      <c r="C13" s="30">
        <v>2003</v>
      </c>
      <c r="D13" s="30" t="s">
        <v>27</v>
      </c>
      <c r="E13" s="31" t="s">
        <v>17</v>
      </c>
      <c r="F13" s="47">
        <v>27.4</v>
      </c>
      <c r="G13" s="47">
        <v>30.4</v>
      </c>
      <c r="H13" s="195">
        <f t="shared" si="0"/>
        <v>57.8</v>
      </c>
      <c r="I13" s="49">
        <v>6</v>
      </c>
      <c r="J13" s="16" t="s">
        <v>27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194">
        <v>7</v>
      </c>
      <c r="B14" s="29" t="s">
        <v>72</v>
      </c>
      <c r="C14" s="30">
        <v>2003</v>
      </c>
      <c r="D14" s="30" t="s">
        <v>27</v>
      </c>
      <c r="E14" s="31" t="s">
        <v>30</v>
      </c>
      <c r="F14" s="47">
        <v>37.2</v>
      </c>
      <c r="G14" s="47">
        <v>32.1</v>
      </c>
      <c r="H14" s="195">
        <f t="shared" si="0"/>
        <v>69.30000000000001</v>
      </c>
      <c r="I14" s="49">
        <v>7</v>
      </c>
      <c r="J14" s="16" t="s">
        <v>27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194">
        <v>8</v>
      </c>
      <c r="B15" s="29" t="s">
        <v>73</v>
      </c>
      <c r="C15" s="30">
        <v>2003</v>
      </c>
      <c r="D15" s="30" t="s">
        <v>27</v>
      </c>
      <c r="E15" s="31" t="s">
        <v>30</v>
      </c>
      <c r="F15" s="47">
        <v>49.8</v>
      </c>
      <c r="G15" s="47">
        <v>33.8</v>
      </c>
      <c r="H15" s="195">
        <f t="shared" si="0"/>
        <v>83.6</v>
      </c>
      <c r="I15" s="49">
        <v>8</v>
      </c>
      <c r="J15" s="1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194">
        <v>9</v>
      </c>
      <c r="B16" s="29" t="s">
        <v>74</v>
      </c>
      <c r="C16" s="30">
        <v>2003</v>
      </c>
      <c r="D16" s="30" t="s">
        <v>24</v>
      </c>
      <c r="E16" s="31" t="s">
        <v>30</v>
      </c>
      <c r="F16" s="47">
        <v>49.5</v>
      </c>
      <c r="G16" s="47">
        <v>38.1</v>
      </c>
      <c r="H16" s="195">
        <f t="shared" si="0"/>
        <v>87.6</v>
      </c>
      <c r="I16" s="49">
        <v>9</v>
      </c>
      <c r="J16" s="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>
      <c r="A17" s="196">
        <v>10</v>
      </c>
      <c r="B17" s="36" t="s">
        <v>75</v>
      </c>
      <c r="C17" s="37">
        <v>2004</v>
      </c>
      <c r="D17" s="37" t="s">
        <v>27</v>
      </c>
      <c r="E17" s="38" t="s">
        <v>20</v>
      </c>
      <c r="F17" s="54" t="s">
        <v>37</v>
      </c>
      <c r="G17" s="54" t="s">
        <v>76</v>
      </c>
      <c r="H17" s="202" t="s">
        <v>38</v>
      </c>
      <c r="I17" s="198">
        <v>10</v>
      </c>
      <c r="J17" s="1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1" s="10" customFormat="1" ht="16.5">
      <c r="A18" s="190"/>
      <c r="B18" s="203" t="s">
        <v>40</v>
      </c>
      <c r="C18" s="204"/>
      <c r="D18" s="119"/>
      <c r="E18" s="119"/>
      <c r="F18" s="59"/>
      <c r="G18" s="60"/>
      <c r="H18" s="61"/>
      <c r="I18" s="62"/>
      <c r="J18" s="205"/>
      <c r="K18" s="206"/>
    </row>
    <row r="19" spans="1:256" ht="15.75">
      <c r="A19" s="140"/>
      <c r="B19" s="139" t="s">
        <v>65</v>
      </c>
      <c r="C19" s="140">
        <v>2004</v>
      </c>
      <c r="D19" s="140">
        <v>1</v>
      </c>
      <c r="E19" s="141" t="s">
        <v>17</v>
      </c>
      <c r="F19" s="95">
        <v>15.2</v>
      </c>
      <c r="G19" s="96">
        <v>12.3</v>
      </c>
      <c r="H19" s="72">
        <f aca="true" t="shared" si="1" ref="H19:H22">F19+G19</f>
        <v>27.5</v>
      </c>
      <c r="I19" s="73"/>
      <c r="J19" s="205"/>
      <c r="K19" s="20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>
      <c r="A20" s="37"/>
      <c r="B20" s="36" t="s">
        <v>68</v>
      </c>
      <c r="C20" s="37">
        <v>2003</v>
      </c>
      <c r="D20" s="37" t="s">
        <v>22</v>
      </c>
      <c r="E20" s="134" t="s">
        <v>17</v>
      </c>
      <c r="F20" s="80">
        <v>22.4</v>
      </c>
      <c r="G20" s="159">
        <v>20.1</v>
      </c>
      <c r="H20" s="88">
        <f t="shared" si="1"/>
        <v>42.5</v>
      </c>
      <c r="I20" s="73"/>
      <c r="J20" s="205"/>
      <c r="K20" s="20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 s="68"/>
      <c r="B21" s="67" t="s">
        <v>66</v>
      </c>
      <c r="C21" s="68">
        <v>2003</v>
      </c>
      <c r="D21" s="68">
        <v>1</v>
      </c>
      <c r="E21" s="69" t="s">
        <v>17</v>
      </c>
      <c r="F21" s="95">
        <v>14</v>
      </c>
      <c r="G21" s="71">
        <v>14.2</v>
      </c>
      <c r="H21" s="72">
        <f t="shared" si="1"/>
        <v>28.2</v>
      </c>
      <c r="I21" s="73"/>
      <c r="J21" s="205"/>
      <c r="K21" s="20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>
      <c r="A22" s="30"/>
      <c r="B22" s="29" t="s">
        <v>67</v>
      </c>
      <c r="C22" s="30">
        <v>2003</v>
      </c>
      <c r="D22" s="30" t="s">
        <v>25</v>
      </c>
      <c r="E22" s="50" t="s">
        <v>17</v>
      </c>
      <c r="F22" s="144">
        <v>12.9</v>
      </c>
      <c r="G22" s="81">
        <v>16.4</v>
      </c>
      <c r="H22" s="88">
        <f t="shared" si="1"/>
        <v>29.299999999999997</v>
      </c>
      <c r="I22" s="207"/>
      <c r="J22" s="205"/>
      <c r="K22" s="20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>
      <c r="A23" s="208"/>
      <c r="B23" s="209" t="s">
        <v>41</v>
      </c>
      <c r="C23" s="210"/>
      <c r="D23" s="211"/>
      <c r="E23" s="211"/>
      <c r="F23" s="91"/>
      <c r="G23" s="92"/>
      <c r="H23" s="93"/>
      <c r="I23" s="172" t="s">
        <v>42</v>
      </c>
      <c r="J23" s="205"/>
      <c r="K23" s="20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140"/>
      <c r="B24" s="139" t="s">
        <v>65</v>
      </c>
      <c r="C24" s="140">
        <v>2004</v>
      </c>
      <c r="D24" s="140">
        <v>1</v>
      </c>
      <c r="E24" s="141" t="s">
        <v>17</v>
      </c>
      <c r="F24" s="142">
        <v>11.5</v>
      </c>
      <c r="G24" s="212">
        <v>11.9</v>
      </c>
      <c r="H24" s="213">
        <f aca="true" t="shared" si="2" ref="H24:H27">F24+G24</f>
        <v>23.4</v>
      </c>
      <c r="I24" s="28">
        <v>1</v>
      </c>
      <c r="J24" s="205"/>
      <c r="K24" s="20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>
      <c r="A25" s="78"/>
      <c r="B25" s="77" t="s">
        <v>66</v>
      </c>
      <c r="C25" s="78">
        <v>2003</v>
      </c>
      <c r="D25" s="78">
        <v>1</v>
      </c>
      <c r="E25" s="79" t="s">
        <v>17</v>
      </c>
      <c r="F25" s="214">
        <v>12.7</v>
      </c>
      <c r="G25" s="159">
        <v>11.4</v>
      </c>
      <c r="H25" s="82">
        <f t="shared" si="2"/>
        <v>24.1</v>
      </c>
      <c r="I25" s="35">
        <v>2</v>
      </c>
      <c r="J25" s="205"/>
      <c r="K25" s="20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68"/>
      <c r="B26" s="67" t="s">
        <v>67</v>
      </c>
      <c r="C26" s="68">
        <v>2003</v>
      </c>
      <c r="D26" s="68" t="s">
        <v>25</v>
      </c>
      <c r="E26" s="69" t="s">
        <v>17</v>
      </c>
      <c r="F26" s="215">
        <v>18.4</v>
      </c>
      <c r="G26" s="216">
        <v>15.5</v>
      </c>
      <c r="H26" s="100">
        <f t="shared" si="2"/>
        <v>33.9</v>
      </c>
      <c r="I26" s="35">
        <v>3</v>
      </c>
      <c r="J26" s="205"/>
      <c r="K26" s="20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>
      <c r="A27" s="37"/>
      <c r="B27" s="36" t="s">
        <v>68</v>
      </c>
      <c r="C27" s="37">
        <v>2003</v>
      </c>
      <c r="D27" s="37" t="s">
        <v>22</v>
      </c>
      <c r="E27" s="134" t="s">
        <v>17</v>
      </c>
      <c r="F27" s="97">
        <v>18.3</v>
      </c>
      <c r="G27" s="101">
        <v>23.5</v>
      </c>
      <c r="H27" s="82">
        <f t="shared" si="2"/>
        <v>41.8</v>
      </c>
      <c r="I27" s="42">
        <v>4</v>
      </c>
      <c r="J27" s="205"/>
      <c r="K27" s="20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20"/>
      <c r="B28" s="10"/>
      <c r="C28" s="10"/>
      <c r="D28" s="10"/>
      <c r="E28" s="10"/>
      <c r="F28" s="10"/>
      <c r="G28" s="10"/>
      <c r="H28" s="10"/>
      <c r="I28" s="1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104" t="s">
        <v>43</v>
      </c>
      <c r="B29" s="105"/>
      <c r="C29" s="105"/>
      <c r="D29" s="105"/>
      <c r="E29" s="105"/>
      <c r="F29" s="105"/>
      <c r="G29"/>
      <c r="H29" s="103"/>
      <c r="I29" s="106"/>
      <c r="J29" s="10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104" t="s">
        <v>44</v>
      </c>
      <c r="B30" s="105"/>
      <c r="C30" s="105"/>
      <c r="D30" s="105"/>
      <c r="E30" s="105"/>
      <c r="F30" s="105"/>
      <c r="G30"/>
      <c r="H30" s="108"/>
      <c r="I30" s="106"/>
      <c r="J30" s="10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20"/>
      <c r="B31" s="10"/>
      <c r="C31" s="10"/>
      <c r="D31" s="10"/>
      <c r="E31" s="10"/>
      <c r="F31" s="10"/>
      <c r="G31" s="10"/>
      <c r="H31" s="10"/>
      <c r="I31" s="10"/>
      <c r="J31"/>
      <c r="K31" s="10"/>
      <c r="L31" s="10"/>
      <c r="M31" s="1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20"/>
      <c r="B32" s="10"/>
      <c r="C32" s="10"/>
      <c r="D32" s="10"/>
      <c r="E32" s="10"/>
      <c r="F32" s="10"/>
      <c r="G32" s="10"/>
      <c r="H32" s="10"/>
      <c r="I32" s="10"/>
      <c r="J32" s="9"/>
      <c r="K32" s="10"/>
      <c r="L32" s="10"/>
      <c r="M32" s="1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6.5">
      <c r="A33" s="11"/>
      <c r="B33" s="186" t="s">
        <v>77</v>
      </c>
      <c r="C33" s="11"/>
      <c r="D33" s="11"/>
      <c r="E33" s="11"/>
      <c r="F33" s="11"/>
      <c r="G33" s="11"/>
      <c r="H33" s="11"/>
      <c r="I33" s="10"/>
      <c r="J33" s="9"/>
      <c r="K33" s="10"/>
      <c r="L33" s="10"/>
      <c r="M33" s="1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187"/>
      <c r="B34" s="20"/>
      <c r="C34" s="114" t="s">
        <v>5</v>
      </c>
      <c r="D34" s="114" t="s">
        <v>6</v>
      </c>
      <c r="E34" s="115" t="s">
        <v>7</v>
      </c>
      <c r="F34" s="14" t="s">
        <v>8</v>
      </c>
      <c r="G34" s="14"/>
      <c r="H34" s="14"/>
      <c r="I34" s="15" t="s">
        <v>42</v>
      </c>
      <c r="J34" s="16" t="s">
        <v>10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6.5">
      <c r="A35" s="189" t="s">
        <v>64</v>
      </c>
      <c r="B35" s="190" t="s">
        <v>11</v>
      </c>
      <c r="C35" s="117"/>
      <c r="D35" s="117"/>
      <c r="E35" s="118"/>
      <c r="F35" s="119" t="s">
        <v>12</v>
      </c>
      <c r="G35" s="120" t="s">
        <v>13</v>
      </c>
      <c r="H35" s="20" t="s">
        <v>14</v>
      </c>
      <c r="I35" s="121"/>
      <c r="J35" s="16" t="s">
        <v>15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192">
        <v>1</v>
      </c>
      <c r="B36" s="22" t="s">
        <v>78</v>
      </c>
      <c r="C36" s="217">
        <v>2002</v>
      </c>
      <c r="D36" s="218">
        <v>1</v>
      </c>
      <c r="E36" s="218" t="s">
        <v>17</v>
      </c>
      <c r="F36" s="219">
        <v>18.3</v>
      </c>
      <c r="G36" s="220">
        <v>15</v>
      </c>
      <c r="H36" s="221">
        <f aca="true" t="shared" si="3" ref="H36:H44">SUM(F36:G36)</f>
        <v>33.3</v>
      </c>
      <c r="I36" s="188">
        <v>1</v>
      </c>
      <c r="J36" s="16">
        <v>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194">
        <v>2</v>
      </c>
      <c r="B37" s="29" t="s">
        <v>79</v>
      </c>
      <c r="C37" s="50">
        <v>2003</v>
      </c>
      <c r="D37" s="222">
        <v>1</v>
      </c>
      <c r="E37" s="222" t="s">
        <v>17</v>
      </c>
      <c r="F37" s="223">
        <v>21.5</v>
      </c>
      <c r="G37" s="87">
        <v>20.2</v>
      </c>
      <c r="H37" s="224">
        <f t="shared" si="3"/>
        <v>41.7</v>
      </c>
      <c r="I37" s="49">
        <v>2</v>
      </c>
      <c r="J37" s="16">
        <v>2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194">
        <v>3</v>
      </c>
      <c r="B38" s="29" t="s">
        <v>80</v>
      </c>
      <c r="C38" s="50">
        <v>2003</v>
      </c>
      <c r="D38" s="222">
        <v>2</v>
      </c>
      <c r="E38" s="222" t="s">
        <v>17</v>
      </c>
      <c r="F38" s="223">
        <v>21.4</v>
      </c>
      <c r="G38" s="87">
        <v>19</v>
      </c>
      <c r="H38" s="224">
        <f t="shared" si="3"/>
        <v>40.4</v>
      </c>
      <c r="I38" s="49">
        <v>3</v>
      </c>
      <c r="J38" s="16">
        <v>2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6.5">
      <c r="A39" s="196">
        <v>4</v>
      </c>
      <c r="B39" s="36" t="s">
        <v>81</v>
      </c>
      <c r="C39" s="134">
        <v>2004</v>
      </c>
      <c r="D39" s="225">
        <v>3</v>
      </c>
      <c r="E39" s="225" t="s">
        <v>17</v>
      </c>
      <c r="F39" s="226">
        <v>23.1</v>
      </c>
      <c r="G39" s="227">
        <v>25</v>
      </c>
      <c r="H39" s="228">
        <f t="shared" si="3"/>
        <v>48.1</v>
      </c>
      <c r="I39" s="198">
        <v>4</v>
      </c>
      <c r="J39" s="16">
        <v>3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199">
        <v>5</v>
      </c>
      <c r="B40" s="43" t="s">
        <v>82</v>
      </c>
      <c r="C40" s="45">
        <v>2002</v>
      </c>
      <c r="D40" s="229">
        <v>2</v>
      </c>
      <c r="E40" s="230" t="s">
        <v>20</v>
      </c>
      <c r="F40" s="223">
        <v>26.5</v>
      </c>
      <c r="G40" s="87">
        <v>24.1</v>
      </c>
      <c r="H40" s="231">
        <f t="shared" si="3"/>
        <v>50.6</v>
      </c>
      <c r="I40" s="49">
        <v>5</v>
      </c>
      <c r="J40" s="16" t="s">
        <v>22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>
      <c r="A41" s="194">
        <v>6</v>
      </c>
      <c r="B41" s="29" t="s">
        <v>83</v>
      </c>
      <c r="C41" s="50">
        <v>2004</v>
      </c>
      <c r="D41" s="222" t="s">
        <v>25</v>
      </c>
      <c r="E41" s="222" t="s">
        <v>17</v>
      </c>
      <c r="F41" s="223">
        <v>32.3</v>
      </c>
      <c r="G41" s="87">
        <v>20.9</v>
      </c>
      <c r="H41" s="224">
        <f t="shared" si="3"/>
        <v>53.199999999999996</v>
      </c>
      <c r="I41" s="49">
        <v>6</v>
      </c>
      <c r="J41" s="16" t="s">
        <v>25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>
      <c r="A42" s="194">
        <v>7</v>
      </c>
      <c r="B42" s="29" t="s">
        <v>84</v>
      </c>
      <c r="C42" s="50">
        <v>2004</v>
      </c>
      <c r="D42" s="222" t="s">
        <v>27</v>
      </c>
      <c r="E42" s="222" t="s">
        <v>17</v>
      </c>
      <c r="F42" s="223">
        <v>35.5</v>
      </c>
      <c r="G42" s="87">
        <v>25.6</v>
      </c>
      <c r="H42" s="224">
        <f t="shared" si="3"/>
        <v>61.1</v>
      </c>
      <c r="I42" s="49">
        <v>7</v>
      </c>
      <c r="J42" s="16" t="s">
        <v>27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>
      <c r="A43" s="153">
        <v>8</v>
      </c>
      <c r="B43" s="232" t="s">
        <v>85</v>
      </c>
      <c r="C43" s="233">
        <v>2007</v>
      </c>
      <c r="D43" s="234" t="s">
        <v>47</v>
      </c>
      <c r="E43" s="234" t="s">
        <v>17</v>
      </c>
      <c r="F43" s="223">
        <v>33.7</v>
      </c>
      <c r="G43" s="87">
        <v>32.7</v>
      </c>
      <c r="H43" s="224">
        <f t="shared" si="3"/>
        <v>66.4</v>
      </c>
      <c r="I43" s="49">
        <v>8</v>
      </c>
      <c r="J43" s="16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6.5">
      <c r="A44" s="235">
        <v>9</v>
      </c>
      <c r="B44" s="236" t="s">
        <v>86</v>
      </c>
      <c r="C44" s="237">
        <v>2004</v>
      </c>
      <c r="D44" s="238" t="s">
        <v>27</v>
      </c>
      <c r="E44" s="238" t="s">
        <v>30</v>
      </c>
      <c r="F44" s="226">
        <v>41.2</v>
      </c>
      <c r="G44" s="227">
        <v>43</v>
      </c>
      <c r="H44" s="228">
        <f t="shared" si="3"/>
        <v>84.2</v>
      </c>
      <c r="I44" s="198">
        <v>9</v>
      </c>
      <c r="J44" s="1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20"/>
      <c r="B45" s="102"/>
      <c r="C45" s="58"/>
      <c r="D45" s="10"/>
      <c r="E45" s="102"/>
      <c r="F45" s="76"/>
      <c r="G45" s="76"/>
      <c r="H45" s="206"/>
      <c r="I45" s="10"/>
      <c r="J45" s="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1" s="10" customFormat="1" ht="16.5">
      <c r="A46" s="239" t="s">
        <v>87</v>
      </c>
      <c r="B46" s="239"/>
      <c r="C46" s="239"/>
      <c r="D46" s="239"/>
      <c r="E46" s="239"/>
      <c r="F46" s="239"/>
      <c r="G46" s="239"/>
      <c r="H46" s="239"/>
      <c r="I46" s="62"/>
      <c r="J46" s="205"/>
      <c r="K46" s="206"/>
    </row>
    <row r="47" spans="1:11" ht="15.75">
      <c r="A47" s="240">
        <v>1</v>
      </c>
      <c r="B47" s="139" t="s">
        <v>78</v>
      </c>
      <c r="C47" s="141">
        <v>2002</v>
      </c>
      <c r="D47" s="241">
        <v>1</v>
      </c>
      <c r="E47" s="241" t="s">
        <v>17</v>
      </c>
      <c r="F47" s="142">
        <v>16.7</v>
      </c>
      <c r="G47" s="242">
        <v>17.5</v>
      </c>
      <c r="H47" s="72">
        <f aca="true" t="shared" si="4" ref="H47:H50">F47+G47</f>
        <v>34.2</v>
      </c>
      <c r="I47" s="73"/>
      <c r="J47" s="205"/>
      <c r="K47" s="206"/>
    </row>
    <row r="48" spans="1:11" ht="16.5">
      <c r="A48" s="196">
        <v>3</v>
      </c>
      <c r="B48" s="36" t="s">
        <v>81</v>
      </c>
      <c r="C48" s="134">
        <v>2004</v>
      </c>
      <c r="D48" s="225">
        <v>3</v>
      </c>
      <c r="E48" s="225" t="s">
        <v>17</v>
      </c>
      <c r="F48" s="80">
        <v>20.4</v>
      </c>
      <c r="G48" s="159">
        <v>26.8</v>
      </c>
      <c r="H48" s="88">
        <f t="shared" si="4"/>
        <v>47.2</v>
      </c>
      <c r="I48" s="73"/>
      <c r="J48" s="205"/>
      <c r="K48" s="206"/>
    </row>
    <row r="49" spans="1:11" ht="15.75">
      <c r="A49" s="243">
        <v>4</v>
      </c>
      <c r="B49" s="67" t="s">
        <v>80</v>
      </c>
      <c r="C49" s="69">
        <v>2003</v>
      </c>
      <c r="D49" s="244">
        <v>2</v>
      </c>
      <c r="E49" s="244" t="s">
        <v>17</v>
      </c>
      <c r="F49" s="95">
        <v>19.4</v>
      </c>
      <c r="G49" s="71">
        <v>20.7</v>
      </c>
      <c r="H49" s="72">
        <f t="shared" si="4"/>
        <v>40.099999999999994</v>
      </c>
      <c r="I49" s="73"/>
      <c r="J49" s="205"/>
      <c r="K49" s="206"/>
    </row>
    <row r="50" spans="1:11" ht="16.5">
      <c r="A50" s="196">
        <v>2</v>
      </c>
      <c r="B50" s="36" t="s">
        <v>79</v>
      </c>
      <c r="C50" s="134">
        <v>2003</v>
      </c>
      <c r="D50" s="225">
        <v>1</v>
      </c>
      <c r="E50" s="225" t="s">
        <v>17</v>
      </c>
      <c r="F50" s="98">
        <v>18.3</v>
      </c>
      <c r="G50" s="81">
        <v>18.5</v>
      </c>
      <c r="H50" s="245">
        <f t="shared" si="4"/>
        <v>36.8</v>
      </c>
      <c r="I50" s="207"/>
      <c r="J50" s="205"/>
      <c r="K50" s="206"/>
    </row>
    <row r="51" spans="1:11" ht="16.5">
      <c r="A51" s="246" t="s">
        <v>88</v>
      </c>
      <c r="B51" s="246"/>
      <c r="C51" s="246"/>
      <c r="D51" s="246"/>
      <c r="E51" s="246"/>
      <c r="F51" s="246"/>
      <c r="G51" s="246"/>
      <c r="H51" s="246"/>
      <c r="I51" s="172" t="s">
        <v>42</v>
      </c>
      <c r="J51" s="205"/>
      <c r="K51" s="206"/>
    </row>
    <row r="52" spans="1:11" ht="16.5">
      <c r="A52" s="247">
        <v>3</v>
      </c>
      <c r="B52" s="248" t="s">
        <v>81</v>
      </c>
      <c r="C52" s="249">
        <v>2004</v>
      </c>
      <c r="D52" s="250">
        <v>3</v>
      </c>
      <c r="E52" s="250" t="s">
        <v>17</v>
      </c>
      <c r="F52" s="142">
        <v>21.3</v>
      </c>
      <c r="G52" s="212">
        <v>22.2</v>
      </c>
      <c r="H52" s="213">
        <f aca="true" t="shared" si="5" ref="H52:H55">F52+G52</f>
        <v>43.5</v>
      </c>
      <c r="I52" s="28">
        <v>4</v>
      </c>
      <c r="J52" s="205"/>
      <c r="K52" s="206"/>
    </row>
    <row r="53" spans="1:11" ht="16.5">
      <c r="A53" s="78">
        <v>4</v>
      </c>
      <c r="B53" s="77" t="s">
        <v>80</v>
      </c>
      <c r="C53" s="79">
        <v>2003</v>
      </c>
      <c r="D53" s="251">
        <v>2</v>
      </c>
      <c r="E53" s="251" t="s">
        <v>17</v>
      </c>
      <c r="F53" s="214">
        <v>21.2</v>
      </c>
      <c r="G53" s="159">
        <v>17.2</v>
      </c>
      <c r="H53" s="82">
        <f t="shared" si="5"/>
        <v>38.4</v>
      </c>
      <c r="I53" s="35">
        <v>3</v>
      </c>
      <c r="J53" s="205"/>
      <c r="K53" s="206"/>
    </row>
    <row r="54" spans="1:11" ht="15.75">
      <c r="A54" s="140">
        <v>1</v>
      </c>
      <c r="B54" s="139" t="s">
        <v>78</v>
      </c>
      <c r="C54" s="141">
        <v>2002</v>
      </c>
      <c r="D54" s="241">
        <v>1</v>
      </c>
      <c r="E54" s="241" t="s">
        <v>17</v>
      </c>
      <c r="F54" s="215">
        <v>15.5</v>
      </c>
      <c r="G54" s="216">
        <v>16.2</v>
      </c>
      <c r="H54" s="100">
        <f t="shared" si="5"/>
        <v>31.7</v>
      </c>
      <c r="I54" s="35">
        <v>1</v>
      </c>
      <c r="J54" s="205"/>
      <c r="K54" s="206"/>
    </row>
    <row r="55" spans="1:11" ht="16.5">
      <c r="A55" s="30">
        <v>2</v>
      </c>
      <c r="B55" s="29" t="s">
        <v>79</v>
      </c>
      <c r="C55" s="50">
        <v>2003</v>
      </c>
      <c r="D55" s="222">
        <v>1</v>
      </c>
      <c r="E55" s="222" t="s">
        <v>17</v>
      </c>
      <c r="F55" s="97">
        <v>18.1</v>
      </c>
      <c r="G55" s="101">
        <v>20.9</v>
      </c>
      <c r="H55" s="82">
        <f t="shared" si="5"/>
        <v>39</v>
      </c>
      <c r="I55" s="42">
        <v>2</v>
      </c>
      <c r="J55" s="205"/>
      <c r="K55" s="206"/>
    </row>
    <row r="56" spans="1:10" ht="15.75">
      <c r="A56"/>
      <c r="B56"/>
      <c r="C56"/>
      <c r="D56"/>
      <c r="E56"/>
      <c r="F56"/>
      <c r="H56"/>
      <c r="I56"/>
      <c r="J56"/>
    </row>
    <row r="57" spans="1:10" ht="15.75">
      <c r="A57" s="104" t="s">
        <v>43</v>
      </c>
      <c r="B57" s="105"/>
      <c r="C57" s="105"/>
      <c r="D57" s="105"/>
      <c r="E57" s="105"/>
      <c r="F57" s="105"/>
      <c r="H57" s="103"/>
      <c r="I57" s="106"/>
      <c r="J57" s="107"/>
    </row>
    <row r="58" spans="1:10" ht="15.75">
      <c r="A58" s="104" t="s">
        <v>44</v>
      </c>
      <c r="B58" s="105"/>
      <c r="C58" s="105"/>
      <c r="D58" s="105"/>
      <c r="E58" s="105"/>
      <c r="F58" s="105"/>
      <c r="H58" s="108"/>
      <c r="I58" s="106"/>
      <c r="J58" s="107"/>
    </row>
  </sheetData>
  <sheetProtection selectLockedCells="1" selectUnlockedCells="1"/>
  <mergeCells count="5">
    <mergeCell ref="A1:I1"/>
    <mergeCell ref="F6:H6"/>
    <mergeCell ref="F34:H34"/>
    <mergeCell ref="A46:H46"/>
    <mergeCell ref="A51:H5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L20" sqref="L20"/>
    </sheetView>
  </sheetViews>
  <sheetFormatPr defaultColWidth="9.140625" defaultRowHeight="15"/>
  <cols>
    <col min="1" max="1" width="3.28125" style="1" customWidth="1"/>
    <col min="2" max="2" width="29.7109375" style="1" customWidth="1"/>
    <col min="3" max="3" width="6.7109375" style="1" customWidth="1"/>
    <col min="4" max="4" width="6.57421875" style="1" customWidth="1"/>
    <col min="5" max="5" width="23.421875" style="1" customWidth="1"/>
    <col min="6" max="7" width="9.140625" style="1" customWidth="1"/>
    <col min="8" max="8" width="9.421875" style="1" customWidth="1"/>
    <col min="9" max="9" width="13.421875" style="1" customWidth="1"/>
    <col min="10" max="10" width="12.8515625" style="2" customWidth="1"/>
    <col min="11" max="11" width="9.140625" style="1" customWidth="1"/>
    <col min="12" max="12" width="9.8515625" style="1" customWidth="1"/>
    <col min="13" max="13" width="12.7109375" style="1" customWidth="1"/>
    <col min="14" max="16384" width="9.140625" style="1" customWidth="1"/>
  </cols>
  <sheetData>
    <row r="1" spans="1:14" ht="18.75">
      <c r="A1" s="3" t="s">
        <v>62</v>
      </c>
      <c r="B1" s="3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</row>
    <row r="2" spans="1:14" ht="15.75">
      <c r="A2"/>
      <c r="B2" s="6"/>
      <c r="C2" s="6"/>
      <c r="D2" s="6"/>
      <c r="E2" s="6"/>
      <c r="F2"/>
      <c r="G2" s="6"/>
      <c r="H2" s="6"/>
      <c r="I2"/>
      <c r="J2" s="185"/>
      <c r="K2" s="57"/>
      <c r="L2" s="57"/>
      <c r="M2" s="57"/>
      <c r="N2" s="57"/>
    </row>
    <row r="3" spans="1:14" ht="15.75">
      <c r="A3"/>
      <c r="B3" s="8" t="s">
        <v>0</v>
      </c>
      <c r="C3"/>
      <c r="D3"/>
      <c r="E3"/>
      <c r="F3"/>
      <c r="G3" s="8" t="s">
        <v>1</v>
      </c>
      <c r="H3"/>
      <c r="I3" s="8" t="s">
        <v>2</v>
      </c>
      <c r="J3"/>
      <c r="K3"/>
      <c r="L3"/>
      <c r="M3"/>
      <c r="N3" s="57"/>
    </row>
    <row r="4" spans="1:14" ht="15.75">
      <c r="A4" s="10"/>
      <c r="B4" s="57"/>
      <c r="C4" s="57"/>
      <c r="D4" s="57"/>
      <c r="E4" s="6" t="s">
        <v>3</v>
      </c>
      <c r="F4"/>
      <c r="G4"/>
      <c r="H4" s="57"/>
      <c r="I4" s="57"/>
      <c r="J4" s="185"/>
      <c r="K4" s="57"/>
      <c r="L4" s="57"/>
      <c r="M4" s="57"/>
      <c r="N4" s="57"/>
    </row>
    <row r="5" spans="1:13" ht="16.5">
      <c r="A5" s="11"/>
      <c r="B5" s="186" t="s">
        <v>89</v>
      </c>
      <c r="C5" s="11"/>
      <c r="D5" s="11"/>
      <c r="E5" s="11"/>
      <c r="F5" s="11"/>
      <c r="G5" s="11"/>
      <c r="H5" s="11"/>
      <c r="I5" s="10"/>
      <c r="J5" s="9"/>
      <c r="K5" s="10"/>
      <c r="L5" s="10"/>
      <c r="M5" s="10"/>
    </row>
    <row r="6" spans="1:13" ht="15.75">
      <c r="A6" s="252"/>
      <c r="B6" s="114"/>
      <c r="C6" s="114" t="s">
        <v>5</v>
      </c>
      <c r="D6" s="114" t="s">
        <v>6</v>
      </c>
      <c r="E6" s="115" t="s">
        <v>7</v>
      </c>
      <c r="F6" s="14" t="s">
        <v>8</v>
      </c>
      <c r="G6" s="14"/>
      <c r="H6" s="14"/>
      <c r="I6" s="15" t="s">
        <v>42</v>
      </c>
      <c r="J6" s="16" t="s">
        <v>10</v>
      </c>
      <c r="K6"/>
      <c r="L6"/>
      <c r="M6"/>
    </row>
    <row r="7" spans="1:13" ht="16.5">
      <c r="A7" s="198" t="s">
        <v>64</v>
      </c>
      <c r="B7" s="117" t="s">
        <v>11</v>
      </c>
      <c r="C7" s="117"/>
      <c r="D7" s="117"/>
      <c r="E7" s="118"/>
      <c r="F7" s="121" t="s">
        <v>12</v>
      </c>
      <c r="G7" s="120" t="s">
        <v>13</v>
      </c>
      <c r="H7" s="190" t="s">
        <v>14</v>
      </c>
      <c r="I7" s="121"/>
      <c r="J7" s="16" t="s">
        <v>15</v>
      </c>
      <c r="K7"/>
      <c r="L7"/>
      <c r="M7"/>
    </row>
    <row r="8" spans="1:13" ht="15.75">
      <c r="A8" s="192">
        <v>1</v>
      </c>
      <c r="B8" s="22" t="s">
        <v>90</v>
      </c>
      <c r="C8" s="23">
        <v>2001</v>
      </c>
      <c r="D8" s="23">
        <v>1</v>
      </c>
      <c r="E8" s="217" t="s">
        <v>17</v>
      </c>
      <c r="F8" s="122">
        <v>15.3</v>
      </c>
      <c r="G8" s="253">
        <v>11.8</v>
      </c>
      <c r="H8" s="221">
        <f aca="true" t="shared" si="0" ref="H8:H13">SUM(F8:G8)</f>
        <v>27.1</v>
      </c>
      <c r="I8" s="254">
        <v>1</v>
      </c>
      <c r="J8" s="16">
        <v>2</v>
      </c>
      <c r="K8"/>
      <c r="L8"/>
      <c r="M8"/>
    </row>
    <row r="9" spans="1:13" ht="15.75">
      <c r="A9" s="194">
        <v>2</v>
      </c>
      <c r="B9" s="29" t="s">
        <v>91</v>
      </c>
      <c r="C9" s="255">
        <v>2001</v>
      </c>
      <c r="D9" s="255">
        <v>3</v>
      </c>
      <c r="E9" s="256" t="s">
        <v>17</v>
      </c>
      <c r="F9" s="129">
        <v>15.3</v>
      </c>
      <c r="G9" s="257">
        <v>16.5</v>
      </c>
      <c r="H9" s="231">
        <f t="shared" si="0"/>
        <v>31.8</v>
      </c>
      <c r="I9" s="258">
        <v>2</v>
      </c>
      <c r="J9" s="16">
        <v>3</v>
      </c>
      <c r="K9"/>
      <c r="L9"/>
      <c r="M9"/>
    </row>
    <row r="10" spans="1:13" ht="15.75">
      <c r="A10" s="194">
        <v>3</v>
      </c>
      <c r="B10" s="29" t="s">
        <v>92</v>
      </c>
      <c r="C10" s="30">
        <v>2001</v>
      </c>
      <c r="D10" s="30">
        <v>2</v>
      </c>
      <c r="E10" s="50" t="s">
        <v>20</v>
      </c>
      <c r="F10" s="129">
        <v>16.6</v>
      </c>
      <c r="G10" s="257">
        <v>15</v>
      </c>
      <c r="H10" s="231">
        <f t="shared" si="0"/>
        <v>31.6</v>
      </c>
      <c r="I10" s="258">
        <v>3</v>
      </c>
      <c r="J10" s="16" t="s">
        <v>22</v>
      </c>
      <c r="K10"/>
      <c r="L10"/>
      <c r="M10"/>
    </row>
    <row r="11" spans="1:13" ht="16.5">
      <c r="A11" s="196">
        <v>4</v>
      </c>
      <c r="B11" s="36" t="s">
        <v>93</v>
      </c>
      <c r="C11" s="37">
        <v>2002</v>
      </c>
      <c r="D11" s="37" t="s">
        <v>22</v>
      </c>
      <c r="E11" s="134" t="s">
        <v>17</v>
      </c>
      <c r="F11" s="259">
        <v>17.4</v>
      </c>
      <c r="G11" s="260">
        <v>17</v>
      </c>
      <c r="H11" s="261">
        <f t="shared" si="0"/>
        <v>34.4</v>
      </c>
      <c r="I11" s="262">
        <v>4</v>
      </c>
      <c r="J11" s="16" t="s">
        <v>25</v>
      </c>
      <c r="K11"/>
      <c r="L11"/>
      <c r="M11"/>
    </row>
    <row r="12" spans="1:13" ht="15.75">
      <c r="A12" s="194">
        <v>5</v>
      </c>
      <c r="B12" s="29" t="s">
        <v>94</v>
      </c>
      <c r="C12" s="30">
        <v>2002</v>
      </c>
      <c r="D12" s="30" t="s">
        <v>25</v>
      </c>
      <c r="E12" s="50" t="s">
        <v>70</v>
      </c>
      <c r="F12" s="129">
        <v>20.9</v>
      </c>
      <c r="G12" s="257">
        <v>23.2</v>
      </c>
      <c r="H12" s="231">
        <f t="shared" si="0"/>
        <v>44.099999999999994</v>
      </c>
      <c r="I12" s="258">
        <v>5</v>
      </c>
      <c r="J12" s="16" t="s">
        <v>27</v>
      </c>
      <c r="K12"/>
      <c r="L12"/>
      <c r="M12"/>
    </row>
    <row r="13" spans="1:13" ht="16.5">
      <c r="A13" s="196">
        <v>6</v>
      </c>
      <c r="B13" s="36" t="s">
        <v>95</v>
      </c>
      <c r="C13" s="37">
        <v>2001</v>
      </c>
      <c r="D13" s="37" t="s">
        <v>24</v>
      </c>
      <c r="E13" s="134" t="s">
        <v>30</v>
      </c>
      <c r="F13" s="259">
        <v>31.4</v>
      </c>
      <c r="G13" s="260">
        <v>32.9</v>
      </c>
      <c r="H13" s="261">
        <f t="shared" si="0"/>
        <v>64.3</v>
      </c>
      <c r="I13" s="262">
        <v>6</v>
      </c>
      <c r="J13" s="16"/>
      <c r="K13"/>
      <c r="L13"/>
      <c r="M13"/>
    </row>
    <row r="14" spans="1:13" ht="15.75">
      <c r="A14" s="263"/>
      <c r="B14" s="264"/>
      <c r="C14" s="263"/>
      <c r="D14" s="263"/>
      <c r="E14" s="263"/>
      <c r="F14" s="76"/>
      <c r="G14" s="76"/>
      <c r="H14" s="206"/>
      <c r="I14" s="9"/>
      <c r="J14"/>
      <c r="K14"/>
      <c r="L14"/>
      <c r="M14"/>
    </row>
    <row r="15" spans="1:13" ht="16.5">
      <c r="A15" s="239" t="s">
        <v>87</v>
      </c>
      <c r="B15" s="239"/>
      <c r="C15" s="239"/>
      <c r="D15" s="239"/>
      <c r="E15" s="239"/>
      <c r="F15" s="239"/>
      <c r="G15" s="239"/>
      <c r="H15" s="239"/>
      <c r="I15" s="62"/>
      <c r="J15" s="205"/>
      <c r="K15" s="73"/>
      <c r="L15" s="10"/>
      <c r="M15" s="10"/>
    </row>
    <row r="16" spans="1:13" ht="15.75">
      <c r="A16" s="240">
        <v>1</v>
      </c>
      <c r="B16" s="139" t="s">
        <v>90</v>
      </c>
      <c r="C16" s="140">
        <v>2001</v>
      </c>
      <c r="D16" s="140">
        <v>2</v>
      </c>
      <c r="E16" s="141" t="s">
        <v>17</v>
      </c>
      <c r="F16" s="142">
        <v>11.8</v>
      </c>
      <c r="G16" s="242">
        <v>13.1</v>
      </c>
      <c r="H16" s="213">
        <f aca="true" t="shared" si="1" ref="H16:H19">F16+G16</f>
        <v>24.9</v>
      </c>
      <c r="I16" s="73"/>
      <c r="J16" s="205"/>
      <c r="K16" s="73"/>
      <c r="L16" s="10"/>
      <c r="M16" s="10"/>
    </row>
    <row r="17" spans="1:13" ht="16.5">
      <c r="A17" s="196">
        <v>4</v>
      </c>
      <c r="B17" s="36" t="s">
        <v>93</v>
      </c>
      <c r="C17" s="37">
        <v>2002</v>
      </c>
      <c r="D17" s="37" t="s">
        <v>22</v>
      </c>
      <c r="E17" s="134" t="s">
        <v>17</v>
      </c>
      <c r="F17" s="80">
        <v>13.3</v>
      </c>
      <c r="G17" s="159">
        <v>15</v>
      </c>
      <c r="H17" s="82">
        <f t="shared" si="1"/>
        <v>28.3</v>
      </c>
      <c r="I17" s="73"/>
      <c r="J17" s="205"/>
      <c r="K17" s="73"/>
      <c r="L17" s="10"/>
      <c r="M17" s="10"/>
    </row>
    <row r="18" spans="1:13" ht="15.75">
      <c r="A18" s="243">
        <v>3</v>
      </c>
      <c r="B18" s="67" t="s">
        <v>92</v>
      </c>
      <c r="C18" s="68">
        <v>2001</v>
      </c>
      <c r="D18" s="68">
        <v>2</v>
      </c>
      <c r="E18" s="69" t="s">
        <v>20</v>
      </c>
      <c r="F18" s="95">
        <v>17.1</v>
      </c>
      <c r="G18" s="71">
        <v>15.3</v>
      </c>
      <c r="H18" s="72">
        <f t="shared" si="1"/>
        <v>32.400000000000006</v>
      </c>
      <c r="I18" s="73"/>
      <c r="J18" s="205"/>
      <c r="K18" s="73"/>
      <c r="L18" s="10"/>
      <c r="M18" s="10"/>
    </row>
    <row r="19" spans="1:13" ht="16.5">
      <c r="A19" s="196">
        <v>2</v>
      </c>
      <c r="B19" s="36" t="s">
        <v>91</v>
      </c>
      <c r="C19" s="265">
        <v>2001</v>
      </c>
      <c r="D19" s="265">
        <v>3</v>
      </c>
      <c r="E19" s="266" t="s">
        <v>17</v>
      </c>
      <c r="F19" s="214">
        <v>13.1</v>
      </c>
      <c r="G19" s="81">
        <v>13.6</v>
      </c>
      <c r="H19" s="245">
        <f t="shared" si="1"/>
        <v>26.7</v>
      </c>
      <c r="I19" s="207"/>
      <c r="J19" s="205"/>
      <c r="K19" s="73"/>
      <c r="L19" s="10"/>
      <c r="M19" s="10"/>
    </row>
    <row r="20" spans="1:13" ht="16.5">
      <c r="A20" s="267" t="s">
        <v>88</v>
      </c>
      <c r="B20" s="267"/>
      <c r="C20" s="267"/>
      <c r="D20" s="267"/>
      <c r="E20" s="267"/>
      <c r="F20" s="267"/>
      <c r="G20" s="267"/>
      <c r="H20" s="267"/>
      <c r="I20" s="172" t="s">
        <v>42</v>
      </c>
      <c r="J20" s="205"/>
      <c r="K20" s="73"/>
      <c r="L20" s="10"/>
      <c r="M20" s="10"/>
    </row>
    <row r="21" spans="1:13" ht="15.75">
      <c r="A21" s="240">
        <v>1</v>
      </c>
      <c r="B21" s="139" t="s">
        <v>90</v>
      </c>
      <c r="C21" s="140">
        <v>2001</v>
      </c>
      <c r="D21" s="140">
        <v>2</v>
      </c>
      <c r="E21" s="140" t="s">
        <v>17</v>
      </c>
      <c r="F21" s="142">
        <v>11.5</v>
      </c>
      <c r="G21" s="142">
        <v>11.4</v>
      </c>
      <c r="H21" s="72">
        <f aca="true" t="shared" si="2" ref="H21:H24">F21+G21</f>
        <v>22.9</v>
      </c>
      <c r="I21" s="268">
        <v>1</v>
      </c>
      <c r="J21" s="205"/>
      <c r="K21" s="73"/>
      <c r="L21" s="10"/>
      <c r="M21" s="10"/>
    </row>
    <row r="22" spans="1:13" ht="15.75">
      <c r="A22" s="194">
        <v>2</v>
      </c>
      <c r="B22" s="29" t="s">
        <v>91</v>
      </c>
      <c r="C22" s="255">
        <v>2001</v>
      </c>
      <c r="D22" s="255">
        <v>3</v>
      </c>
      <c r="E22" s="255" t="s">
        <v>17</v>
      </c>
      <c r="F22" s="269">
        <v>14.5</v>
      </c>
      <c r="G22" s="145">
        <v>16</v>
      </c>
      <c r="H22" s="270">
        <f t="shared" si="2"/>
        <v>30.5</v>
      </c>
      <c r="I22" s="271">
        <v>2</v>
      </c>
      <c r="J22" s="205"/>
      <c r="K22" s="73"/>
      <c r="L22" s="10"/>
      <c r="M22" s="10"/>
    </row>
    <row r="23" spans="1:13" ht="15.75">
      <c r="A23" s="243">
        <v>4</v>
      </c>
      <c r="B23" s="67" t="s">
        <v>93</v>
      </c>
      <c r="C23" s="68">
        <v>2002</v>
      </c>
      <c r="D23" s="68" t="s">
        <v>22</v>
      </c>
      <c r="E23" s="68" t="s">
        <v>17</v>
      </c>
      <c r="F23" s="99">
        <v>13.7</v>
      </c>
      <c r="G23" s="95">
        <v>14.7</v>
      </c>
      <c r="H23" s="272">
        <f t="shared" si="2"/>
        <v>28.4</v>
      </c>
      <c r="I23" s="271">
        <v>4</v>
      </c>
      <c r="J23" s="205"/>
      <c r="K23" s="73"/>
      <c r="L23" s="10"/>
      <c r="M23" s="10"/>
    </row>
    <row r="24" spans="1:13" ht="16.5">
      <c r="A24" s="273">
        <v>3</v>
      </c>
      <c r="B24" s="274" t="s">
        <v>92</v>
      </c>
      <c r="C24" s="275">
        <v>2001</v>
      </c>
      <c r="D24" s="275">
        <v>2</v>
      </c>
      <c r="E24" s="275" t="s">
        <v>20</v>
      </c>
      <c r="F24" s="98">
        <v>12.2</v>
      </c>
      <c r="G24" s="98">
        <v>14.2</v>
      </c>
      <c r="H24" s="82">
        <f t="shared" si="2"/>
        <v>26.4</v>
      </c>
      <c r="I24" s="276">
        <v>3</v>
      </c>
      <c r="J24" s="205"/>
      <c r="K24" s="73"/>
      <c r="L24" s="10"/>
      <c r="M24" s="10"/>
    </row>
    <row r="25" spans="1:13" ht="15.75">
      <c r="A25" s="20"/>
      <c r="B25" s="102"/>
      <c r="C25" s="58"/>
      <c r="D25" s="277"/>
      <c r="E25" s="102"/>
      <c r="F25" s="76"/>
      <c r="G25" s="76"/>
      <c r="H25" s="206"/>
      <c r="I25" s="206"/>
      <c r="J25" s="205"/>
      <c r="K25" s="73"/>
      <c r="L25" s="10"/>
      <c r="M25" s="10"/>
    </row>
    <row r="26" spans="1:13" ht="15.75">
      <c r="A26" s="104" t="s">
        <v>43</v>
      </c>
      <c r="B26" s="105"/>
      <c r="C26" s="105"/>
      <c r="D26" s="105"/>
      <c r="E26" s="105"/>
      <c r="F26" s="105"/>
      <c r="H26" s="103"/>
      <c r="I26" s="106"/>
      <c r="J26" s="107"/>
      <c r="K26"/>
      <c r="L26"/>
      <c r="M26"/>
    </row>
    <row r="27" spans="1:13" ht="15.75">
      <c r="A27" s="104" t="s">
        <v>44</v>
      </c>
      <c r="B27" s="105"/>
      <c r="C27" s="105"/>
      <c r="D27" s="105"/>
      <c r="E27" s="105"/>
      <c r="F27" s="105"/>
      <c r="H27" s="108"/>
      <c r="I27" s="106"/>
      <c r="J27" s="107"/>
      <c r="K27"/>
      <c r="L27"/>
      <c r="M27"/>
    </row>
  </sheetData>
  <sheetProtection selectLockedCells="1" selectUnlockedCells="1"/>
  <mergeCells count="4">
    <mergeCell ref="A1:I1"/>
    <mergeCell ref="F6:H6"/>
    <mergeCell ref="A15:H15"/>
    <mergeCell ref="A20:H2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1">
      <selection activeCell="O31" sqref="O31"/>
    </sheetView>
  </sheetViews>
  <sheetFormatPr defaultColWidth="9.140625" defaultRowHeight="15"/>
  <cols>
    <col min="1" max="1" width="3.28125" style="1" customWidth="1"/>
    <col min="2" max="2" width="29.7109375" style="1" customWidth="1"/>
    <col min="3" max="3" width="6.7109375" style="1" customWidth="1"/>
    <col min="4" max="4" width="6.57421875" style="1" customWidth="1"/>
    <col min="5" max="5" width="21.8515625" style="1" customWidth="1"/>
    <col min="6" max="7" width="9.140625" style="1" customWidth="1"/>
    <col min="8" max="8" width="9.421875" style="1" customWidth="1"/>
    <col min="9" max="9" width="13.57421875" style="1" customWidth="1"/>
    <col min="10" max="10" width="14.00390625" style="2" customWidth="1"/>
    <col min="11" max="11" width="9.140625" style="1" customWidth="1"/>
    <col min="12" max="12" width="9.8515625" style="1" customWidth="1"/>
    <col min="13" max="13" width="12.7109375" style="1" customWidth="1"/>
    <col min="14" max="16384" width="9.140625" style="1" customWidth="1"/>
  </cols>
  <sheetData>
    <row r="1" spans="1:15" ht="18.75">
      <c r="A1" s="3" t="s">
        <v>62</v>
      </c>
      <c r="B1" s="3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/>
    </row>
    <row r="2" spans="1:15" ht="15.75">
      <c r="A2"/>
      <c r="B2" s="6"/>
      <c r="C2" s="6"/>
      <c r="D2" s="6"/>
      <c r="E2" s="6"/>
      <c r="F2"/>
      <c r="G2" s="6"/>
      <c r="H2" s="6"/>
      <c r="I2"/>
      <c r="J2" s="185"/>
      <c r="K2" s="57"/>
      <c r="L2" s="57"/>
      <c r="M2" s="57"/>
      <c r="N2" s="57"/>
      <c r="O2"/>
    </row>
    <row r="3" spans="1:15" ht="15.75">
      <c r="A3"/>
      <c r="B3" s="8" t="s">
        <v>0</v>
      </c>
      <c r="C3"/>
      <c r="D3"/>
      <c r="E3"/>
      <c r="F3"/>
      <c r="G3" s="8" t="s">
        <v>1</v>
      </c>
      <c r="H3"/>
      <c r="I3" s="8" t="s">
        <v>2</v>
      </c>
      <c r="J3"/>
      <c r="K3"/>
      <c r="L3"/>
      <c r="M3"/>
      <c r="N3" s="57"/>
      <c r="O3"/>
    </row>
    <row r="4" spans="1:15" ht="15.75">
      <c r="A4" s="20"/>
      <c r="B4" s="57"/>
      <c r="C4" s="57"/>
      <c r="D4" s="57"/>
      <c r="E4" s="6" t="s">
        <v>3</v>
      </c>
      <c r="F4"/>
      <c r="G4" s="57"/>
      <c r="H4" s="57"/>
      <c r="I4" s="57"/>
      <c r="J4" s="185"/>
      <c r="K4" s="57"/>
      <c r="L4" s="57"/>
      <c r="M4" s="57"/>
      <c r="N4" s="57"/>
      <c r="O4"/>
    </row>
    <row r="5" spans="1:15" ht="16.5">
      <c r="A5" s="131"/>
      <c r="B5" s="186" t="s">
        <v>96</v>
      </c>
      <c r="C5" s="278"/>
      <c r="D5" s="278"/>
      <c r="E5" s="279"/>
      <c r="F5" s="280"/>
      <c r="G5" s="11"/>
      <c r="H5" s="11"/>
      <c r="I5" s="10"/>
      <c r="J5" s="9"/>
      <c r="K5" s="10"/>
      <c r="L5" s="10"/>
      <c r="M5" s="10"/>
      <c r="O5"/>
    </row>
    <row r="6" spans="1:15" ht="15.75">
      <c r="A6" s="252"/>
      <c r="B6" s="114"/>
      <c r="C6" s="114" t="s">
        <v>5</v>
      </c>
      <c r="D6" s="114" t="s">
        <v>6</v>
      </c>
      <c r="E6" s="115" t="s">
        <v>7</v>
      </c>
      <c r="F6" s="116" t="s">
        <v>8</v>
      </c>
      <c r="G6" s="116"/>
      <c r="H6" s="116"/>
      <c r="I6" s="15" t="s">
        <v>42</v>
      </c>
      <c r="J6" s="16" t="s">
        <v>10</v>
      </c>
      <c r="K6"/>
      <c r="L6"/>
      <c r="M6"/>
      <c r="O6"/>
    </row>
    <row r="7" spans="1:15" ht="16.5">
      <c r="A7" s="252" t="s">
        <v>64</v>
      </c>
      <c r="B7" s="281" t="s">
        <v>11</v>
      </c>
      <c r="C7" s="281"/>
      <c r="D7" s="281"/>
      <c r="E7" s="115"/>
      <c r="F7" s="10" t="s">
        <v>12</v>
      </c>
      <c r="G7" s="282" t="s">
        <v>13</v>
      </c>
      <c r="H7" s="20" t="s">
        <v>14</v>
      </c>
      <c r="I7" s="121"/>
      <c r="J7" s="16" t="s">
        <v>15</v>
      </c>
      <c r="K7"/>
      <c r="L7"/>
      <c r="M7"/>
      <c r="O7"/>
    </row>
    <row r="8" spans="1:15" ht="15.75">
      <c r="A8" s="192">
        <v>1</v>
      </c>
      <c r="B8" s="22" t="s">
        <v>97</v>
      </c>
      <c r="C8" s="23">
        <v>1995</v>
      </c>
      <c r="D8" s="23">
        <v>1</v>
      </c>
      <c r="E8" s="24" t="s">
        <v>34</v>
      </c>
      <c r="F8" s="122">
        <v>10.3</v>
      </c>
      <c r="G8" s="253">
        <v>8.3</v>
      </c>
      <c r="H8" s="193">
        <f aca="true" t="shared" si="0" ref="H8:H20">SUM(F8:G8)</f>
        <v>18.6</v>
      </c>
      <c r="I8" s="188">
        <v>1</v>
      </c>
      <c r="J8" s="16">
        <v>1</v>
      </c>
      <c r="K8" s="206"/>
      <c r="L8"/>
      <c r="M8"/>
      <c r="O8"/>
    </row>
    <row r="9" spans="1:15" ht="15.75">
      <c r="A9" s="194">
        <v>2</v>
      </c>
      <c r="B9" s="29" t="s">
        <v>98</v>
      </c>
      <c r="C9" s="30">
        <v>1992</v>
      </c>
      <c r="D9" s="30">
        <v>1</v>
      </c>
      <c r="E9" s="31" t="s">
        <v>34</v>
      </c>
      <c r="F9" s="124">
        <v>10.4</v>
      </c>
      <c r="G9" s="283">
        <v>11.8</v>
      </c>
      <c r="H9" s="195">
        <f t="shared" si="0"/>
        <v>22.200000000000003</v>
      </c>
      <c r="I9" s="49">
        <v>2</v>
      </c>
      <c r="J9" s="16">
        <v>2</v>
      </c>
      <c r="K9" s="206"/>
      <c r="L9"/>
      <c r="M9"/>
      <c r="O9"/>
    </row>
    <row r="10" spans="1:15" ht="15.75">
      <c r="A10" s="153">
        <v>3</v>
      </c>
      <c r="B10" s="284" t="s">
        <v>99</v>
      </c>
      <c r="C10" s="16">
        <v>1986</v>
      </c>
      <c r="D10" s="16" t="s">
        <v>24</v>
      </c>
      <c r="E10" s="285" t="s">
        <v>100</v>
      </c>
      <c r="F10" s="124">
        <v>11.2</v>
      </c>
      <c r="G10" s="283">
        <v>13</v>
      </c>
      <c r="H10" s="195">
        <f t="shared" si="0"/>
        <v>24.2</v>
      </c>
      <c r="I10" s="14">
        <v>3</v>
      </c>
      <c r="J10" s="16">
        <v>3</v>
      </c>
      <c r="K10" s="206"/>
      <c r="L10"/>
      <c r="M10"/>
      <c r="O10"/>
    </row>
    <row r="11" spans="1:15" ht="16.5">
      <c r="A11" s="97">
        <v>4</v>
      </c>
      <c r="B11" s="286" t="s">
        <v>101</v>
      </c>
      <c r="C11" s="287">
        <v>1985</v>
      </c>
      <c r="D11" s="287" t="s">
        <v>24</v>
      </c>
      <c r="E11" s="288" t="s">
        <v>100</v>
      </c>
      <c r="F11" s="126">
        <v>13</v>
      </c>
      <c r="G11" s="289">
        <v>14</v>
      </c>
      <c r="H11" s="290">
        <f t="shared" si="0"/>
        <v>27</v>
      </c>
      <c r="I11" s="56">
        <v>4</v>
      </c>
      <c r="J11" s="16">
        <v>3</v>
      </c>
      <c r="K11" s="206"/>
      <c r="L11"/>
      <c r="M11"/>
      <c r="O11"/>
    </row>
    <row r="12" spans="1:15" ht="15.75">
      <c r="A12" s="199">
        <v>5</v>
      </c>
      <c r="B12" s="43" t="s">
        <v>102</v>
      </c>
      <c r="C12" s="44">
        <v>2000</v>
      </c>
      <c r="D12" s="44">
        <v>3</v>
      </c>
      <c r="E12" s="200" t="s">
        <v>70</v>
      </c>
      <c r="F12" s="129">
        <v>15.3</v>
      </c>
      <c r="G12" s="87">
        <v>15.8</v>
      </c>
      <c r="H12" s="193">
        <f t="shared" si="0"/>
        <v>31.1</v>
      </c>
      <c r="I12" s="131">
        <v>5</v>
      </c>
      <c r="J12" s="16">
        <v>3</v>
      </c>
      <c r="K12" s="206"/>
      <c r="L12"/>
      <c r="M12"/>
      <c r="O12"/>
    </row>
    <row r="13" spans="1:15" ht="15.75">
      <c r="A13" s="199">
        <v>6</v>
      </c>
      <c r="B13" s="43" t="s">
        <v>103</v>
      </c>
      <c r="C13" s="44">
        <v>1959</v>
      </c>
      <c r="D13" s="44" t="s">
        <v>104</v>
      </c>
      <c r="E13" s="200" t="s">
        <v>34</v>
      </c>
      <c r="F13" s="129">
        <v>17.5</v>
      </c>
      <c r="G13" s="87">
        <v>15.4</v>
      </c>
      <c r="H13" s="195">
        <f t="shared" si="0"/>
        <v>32.9</v>
      </c>
      <c r="I13" s="131">
        <v>6</v>
      </c>
      <c r="J13" s="16"/>
      <c r="K13" s="206"/>
      <c r="L13"/>
      <c r="M13"/>
      <c r="O13"/>
    </row>
    <row r="14" spans="1:15" ht="15.75">
      <c r="A14" s="194">
        <v>7</v>
      </c>
      <c r="B14" s="29" t="s">
        <v>105</v>
      </c>
      <c r="C14" s="30">
        <v>1985</v>
      </c>
      <c r="D14" s="30" t="s">
        <v>24</v>
      </c>
      <c r="E14" s="31" t="s">
        <v>106</v>
      </c>
      <c r="F14" s="124">
        <v>18.4</v>
      </c>
      <c r="G14" s="291">
        <v>15.1</v>
      </c>
      <c r="H14" s="195">
        <f t="shared" si="0"/>
        <v>33.5</v>
      </c>
      <c r="I14" s="132">
        <v>7</v>
      </c>
      <c r="J14" s="16"/>
      <c r="K14" s="206"/>
      <c r="L14"/>
      <c r="M14"/>
      <c r="O14"/>
    </row>
    <row r="15" spans="1:15" ht="15.75">
      <c r="A15" s="194">
        <v>8</v>
      </c>
      <c r="B15" s="29" t="s">
        <v>107</v>
      </c>
      <c r="C15" s="30">
        <v>1999</v>
      </c>
      <c r="D15" s="30" t="s">
        <v>24</v>
      </c>
      <c r="E15" s="31" t="s">
        <v>17</v>
      </c>
      <c r="F15" s="124">
        <v>16.7</v>
      </c>
      <c r="G15" s="291">
        <v>17.5</v>
      </c>
      <c r="H15" s="195">
        <f t="shared" si="0"/>
        <v>34.2</v>
      </c>
      <c r="I15" s="132">
        <v>8</v>
      </c>
      <c r="J15" s="16"/>
      <c r="K15" s="206"/>
      <c r="L15"/>
      <c r="M15"/>
      <c r="O15"/>
    </row>
    <row r="16" spans="1:15" ht="15.75">
      <c r="A16" s="194">
        <v>9</v>
      </c>
      <c r="B16" s="29" t="s">
        <v>108</v>
      </c>
      <c r="C16" s="30">
        <v>1987</v>
      </c>
      <c r="D16" s="30" t="s">
        <v>24</v>
      </c>
      <c r="E16" s="31" t="s">
        <v>106</v>
      </c>
      <c r="F16" s="124">
        <v>18.7</v>
      </c>
      <c r="G16" s="291">
        <v>18.8</v>
      </c>
      <c r="H16" s="195">
        <f t="shared" si="0"/>
        <v>37.5</v>
      </c>
      <c r="I16" s="132">
        <v>9</v>
      </c>
      <c r="J16" s="16"/>
      <c r="K16" s="206"/>
      <c r="L16"/>
      <c r="M16"/>
      <c r="O16"/>
    </row>
    <row r="17" spans="1:15" ht="15.75">
      <c r="A17" s="194">
        <v>10</v>
      </c>
      <c r="B17" s="29" t="s">
        <v>109</v>
      </c>
      <c r="C17" s="30">
        <v>1989</v>
      </c>
      <c r="D17" s="30">
        <v>3</v>
      </c>
      <c r="E17" s="31" t="s">
        <v>110</v>
      </c>
      <c r="F17" s="124">
        <v>18.9</v>
      </c>
      <c r="G17" s="291">
        <v>21.9</v>
      </c>
      <c r="H17" s="195">
        <f t="shared" si="0"/>
        <v>40.8</v>
      </c>
      <c r="I17" s="132">
        <v>10</v>
      </c>
      <c r="J17" s="16"/>
      <c r="K17" s="206"/>
      <c r="L17"/>
      <c r="M17"/>
      <c r="O17"/>
    </row>
    <row r="18" spans="1:15" ht="15.75">
      <c r="A18" s="49">
        <v>11</v>
      </c>
      <c r="B18" s="292" t="s">
        <v>111</v>
      </c>
      <c r="C18" s="16">
        <v>2000</v>
      </c>
      <c r="D18" s="144" t="s">
        <v>24</v>
      </c>
      <c r="E18" s="293" t="s">
        <v>112</v>
      </c>
      <c r="F18" s="124">
        <v>20.8</v>
      </c>
      <c r="G18" s="291">
        <v>22</v>
      </c>
      <c r="H18" s="195">
        <f t="shared" si="0"/>
        <v>42.8</v>
      </c>
      <c r="I18" s="132">
        <v>11</v>
      </c>
      <c r="J18" s="16"/>
      <c r="K18" s="206"/>
      <c r="L18"/>
      <c r="M18"/>
      <c r="O18"/>
    </row>
    <row r="19" spans="1:15" ht="15.75">
      <c r="A19" s="294">
        <v>12</v>
      </c>
      <c r="B19" s="29" t="s">
        <v>113</v>
      </c>
      <c r="C19" s="30">
        <v>1985</v>
      </c>
      <c r="D19" s="30" t="s">
        <v>24</v>
      </c>
      <c r="E19" s="31" t="s">
        <v>106</v>
      </c>
      <c r="F19" s="124">
        <v>22.9</v>
      </c>
      <c r="G19" s="291">
        <v>22.5</v>
      </c>
      <c r="H19" s="195">
        <f t="shared" si="0"/>
        <v>45.4</v>
      </c>
      <c r="I19" s="132">
        <v>12</v>
      </c>
      <c r="J19" s="16"/>
      <c r="K19" s="206"/>
      <c r="L19"/>
      <c r="M19"/>
      <c r="O19"/>
    </row>
    <row r="20" spans="1:15" ht="16.5">
      <c r="A20" s="198">
        <v>13</v>
      </c>
      <c r="B20" s="286" t="s">
        <v>114</v>
      </c>
      <c r="C20" s="287">
        <v>1997</v>
      </c>
      <c r="D20" s="287" t="s">
        <v>24</v>
      </c>
      <c r="E20" s="288" t="s">
        <v>100</v>
      </c>
      <c r="F20" s="126">
        <v>23.1</v>
      </c>
      <c r="G20" s="159">
        <v>25</v>
      </c>
      <c r="H20" s="197">
        <f t="shared" si="0"/>
        <v>48.1</v>
      </c>
      <c r="I20" s="137">
        <v>13</v>
      </c>
      <c r="J20" s="16"/>
      <c r="K20" s="206"/>
      <c r="L20"/>
      <c r="M20"/>
      <c r="O20"/>
    </row>
    <row r="21" spans="1:15" ht="15.75">
      <c r="A21" s="20"/>
      <c r="B21" s="102"/>
      <c r="C21" s="9"/>
      <c r="D21" s="9"/>
      <c r="E21" s="9"/>
      <c r="F21" s="76"/>
      <c r="G21" s="76"/>
      <c r="H21" s="206"/>
      <c r="I21" s="206"/>
      <c r="J21" s="9"/>
      <c r="K21"/>
      <c r="L21" s="206"/>
      <c r="M21"/>
      <c r="O21"/>
    </row>
    <row r="22" spans="1:15" ht="16.5">
      <c r="A22" s="163" t="s">
        <v>87</v>
      </c>
      <c r="B22" s="163"/>
      <c r="C22" s="163"/>
      <c r="D22" s="163"/>
      <c r="E22" s="163"/>
      <c r="F22" s="163"/>
      <c r="G22" s="163"/>
      <c r="H22" s="163"/>
      <c r="I22" s="62"/>
      <c r="J22" s="205"/>
      <c r="K22" s="73"/>
      <c r="L22" s="206"/>
      <c r="M22" s="295"/>
      <c r="O22" s="206"/>
    </row>
    <row r="23" spans="1:15" ht="15.75">
      <c r="A23" s="240"/>
      <c r="B23" s="139" t="s">
        <v>97</v>
      </c>
      <c r="C23" s="140">
        <v>1995</v>
      </c>
      <c r="D23" s="140">
        <v>1</v>
      </c>
      <c r="E23" s="140" t="s">
        <v>34</v>
      </c>
      <c r="F23" s="296">
        <v>9.1</v>
      </c>
      <c r="G23" s="142">
        <v>10.2</v>
      </c>
      <c r="H23" s="72">
        <f aca="true" t="shared" si="1" ref="H23:H26">F23+G23</f>
        <v>19.299999999999997</v>
      </c>
      <c r="I23" s="73"/>
      <c r="J23" s="205"/>
      <c r="K23" s="73"/>
      <c r="L23" s="206"/>
      <c r="M23" s="295"/>
      <c r="O23" s="206"/>
    </row>
    <row r="24" spans="1:15" ht="15.75">
      <c r="A24" s="153"/>
      <c r="B24" s="284" t="s">
        <v>101</v>
      </c>
      <c r="C24" s="16">
        <v>1985</v>
      </c>
      <c r="D24" s="16" t="s">
        <v>24</v>
      </c>
      <c r="E24" s="16" t="s">
        <v>100</v>
      </c>
      <c r="F24" s="269">
        <v>12.7</v>
      </c>
      <c r="G24" s="145">
        <v>14.1</v>
      </c>
      <c r="H24" s="270">
        <f t="shared" si="1"/>
        <v>26.799999999999997</v>
      </c>
      <c r="I24" s="73"/>
      <c r="J24" s="205"/>
      <c r="K24" s="73"/>
      <c r="L24" s="206"/>
      <c r="M24" s="295"/>
      <c r="O24" s="206"/>
    </row>
    <row r="25" spans="1:15" ht="15.75">
      <c r="A25" s="243"/>
      <c r="B25" s="67" t="s">
        <v>98</v>
      </c>
      <c r="C25" s="68">
        <v>1992</v>
      </c>
      <c r="D25" s="68">
        <v>1</v>
      </c>
      <c r="E25" s="68" t="s">
        <v>34</v>
      </c>
      <c r="F25" s="95">
        <v>12</v>
      </c>
      <c r="G25" s="297">
        <v>11.2</v>
      </c>
      <c r="H25" s="272">
        <f t="shared" si="1"/>
        <v>23.2</v>
      </c>
      <c r="I25" s="73"/>
      <c r="J25" s="205"/>
      <c r="K25" s="73"/>
      <c r="L25" s="206"/>
      <c r="M25" s="295"/>
      <c r="O25" s="206"/>
    </row>
    <row r="26" spans="1:15" ht="16.5">
      <c r="A26" s="97"/>
      <c r="B26" s="286" t="s">
        <v>99</v>
      </c>
      <c r="C26" s="287">
        <v>1986</v>
      </c>
      <c r="D26" s="287" t="s">
        <v>24</v>
      </c>
      <c r="E26" s="287" t="s">
        <v>100</v>
      </c>
      <c r="F26" s="298">
        <v>11.2</v>
      </c>
      <c r="G26" s="299">
        <v>13.5</v>
      </c>
      <c r="H26" s="82">
        <f t="shared" si="1"/>
        <v>24.7</v>
      </c>
      <c r="I26" s="73"/>
      <c r="J26" s="205"/>
      <c r="K26" s="73"/>
      <c r="L26" s="206"/>
      <c r="M26" s="295"/>
      <c r="O26" s="206"/>
    </row>
    <row r="27" spans="1:15" ht="16.5">
      <c r="A27" s="300" t="s">
        <v>88</v>
      </c>
      <c r="B27" s="300"/>
      <c r="C27" s="300"/>
      <c r="D27" s="300"/>
      <c r="E27" s="300"/>
      <c r="F27" s="300"/>
      <c r="G27" s="300"/>
      <c r="H27" s="300"/>
      <c r="I27" s="301" t="s">
        <v>42</v>
      </c>
      <c r="J27" s="205"/>
      <c r="K27" s="73"/>
      <c r="L27" s="206"/>
      <c r="M27" s="295"/>
      <c r="O27" s="206"/>
    </row>
    <row r="28" spans="1:15" ht="15.75">
      <c r="A28" s="240"/>
      <c r="B28" s="139" t="s">
        <v>97</v>
      </c>
      <c r="C28" s="140">
        <v>1995</v>
      </c>
      <c r="D28" s="140">
        <v>1</v>
      </c>
      <c r="E28" s="140" t="s">
        <v>34</v>
      </c>
      <c r="F28" s="142">
        <v>9.7</v>
      </c>
      <c r="G28" s="142">
        <v>7.9</v>
      </c>
      <c r="H28" s="72">
        <f aca="true" t="shared" si="2" ref="H28:H31">F28+G28</f>
        <v>17.6</v>
      </c>
      <c r="I28" s="271">
        <v>1</v>
      </c>
      <c r="J28" s="205"/>
      <c r="K28" s="73"/>
      <c r="L28" s="206"/>
      <c r="M28" s="295"/>
      <c r="O28" s="206"/>
    </row>
    <row r="29" spans="1:15" ht="15.75">
      <c r="A29" s="302"/>
      <c r="B29" s="77" t="s">
        <v>98</v>
      </c>
      <c r="C29" s="78">
        <v>1992</v>
      </c>
      <c r="D29" s="78">
        <v>1</v>
      </c>
      <c r="E29" s="78" t="s">
        <v>34</v>
      </c>
      <c r="F29" s="269">
        <v>10.1</v>
      </c>
      <c r="G29" s="145">
        <v>9.7</v>
      </c>
      <c r="H29" s="270">
        <f t="shared" si="2"/>
        <v>19.799999999999997</v>
      </c>
      <c r="I29" s="271">
        <v>2</v>
      </c>
      <c r="J29" s="205"/>
      <c r="K29" s="73"/>
      <c r="L29" s="206"/>
      <c r="M29" s="295"/>
      <c r="O29" s="206"/>
    </row>
    <row r="30" spans="1:15" ht="15.75">
      <c r="A30" s="180"/>
      <c r="B30" s="303" t="s">
        <v>101</v>
      </c>
      <c r="C30" s="304">
        <v>1985</v>
      </c>
      <c r="D30" s="304" t="s">
        <v>24</v>
      </c>
      <c r="E30" s="304" t="s">
        <v>100</v>
      </c>
      <c r="F30" s="99">
        <v>10.6</v>
      </c>
      <c r="G30" s="99">
        <v>10.9</v>
      </c>
      <c r="H30" s="272">
        <f t="shared" si="2"/>
        <v>21.5</v>
      </c>
      <c r="I30" s="271">
        <v>4</v>
      </c>
      <c r="J30" s="205"/>
      <c r="K30" s="73"/>
      <c r="L30" s="206"/>
      <c r="M30" s="295"/>
      <c r="O30" s="206"/>
    </row>
    <row r="31" spans="1:15" ht="16.5">
      <c r="A31" s="97"/>
      <c r="B31" s="286" t="s">
        <v>99</v>
      </c>
      <c r="C31" s="287">
        <v>1986</v>
      </c>
      <c r="D31" s="287" t="s">
        <v>24</v>
      </c>
      <c r="E31" s="287" t="s">
        <v>100</v>
      </c>
      <c r="F31" s="214">
        <v>10.6</v>
      </c>
      <c r="G31" s="214">
        <v>10.6</v>
      </c>
      <c r="H31" s="82">
        <f t="shared" si="2"/>
        <v>21.2</v>
      </c>
      <c r="I31" s="305">
        <v>3</v>
      </c>
      <c r="J31" s="205"/>
      <c r="K31" s="73"/>
      <c r="L31" s="206"/>
      <c r="M31" s="295"/>
      <c r="O31" s="206"/>
    </row>
    <row r="32" spans="1:15" ht="15.75">
      <c r="A32" s="20"/>
      <c r="B32" s="8"/>
      <c r="C32" s="10"/>
      <c r="D32" s="10"/>
      <c r="E32" s="10"/>
      <c r="F32" s="103"/>
      <c r="G32" s="103"/>
      <c r="H32" s="10"/>
      <c r="I32" s="10"/>
      <c r="J32" s="9"/>
      <c r="K32" s="10"/>
      <c r="L32" s="10"/>
      <c r="M32" s="10"/>
      <c r="O32"/>
    </row>
    <row r="33" spans="1:15" ht="15.75">
      <c r="A33" s="104" t="s">
        <v>43</v>
      </c>
      <c r="B33" s="105"/>
      <c r="C33" s="105"/>
      <c r="D33" s="105"/>
      <c r="E33" s="105"/>
      <c r="F33" s="105"/>
      <c r="G33"/>
      <c r="H33" s="103"/>
      <c r="I33" s="106"/>
      <c r="J33" s="107"/>
      <c r="K33"/>
      <c r="L33"/>
      <c r="M33"/>
      <c r="O33"/>
    </row>
    <row r="34" spans="1:15" ht="15.75">
      <c r="A34" s="104" t="s">
        <v>44</v>
      </c>
      <c r="B34" s="105"/>
      <c r="C34" s="105"/>
      <c r="D34" s="105"/>
      <c r="E34" s="105"/>
      <c r="F34" s="105"/>
      <c r="G34"/>
      <c r="H34" s="108"/>
      <c r="I34" s="106"/>
      <c r="J34" s="107"/>
      <c r="K34"/>
      <c r="L34"/>
      <c r="M34"/>
      <c r="O34"/>
    </row>
    <row r="35" spans="1:15" ht="15.75">
      <c r="A35" s="104"/>
      <c r="B35" s="105"/>
      <c r="C35" s="105"/>
      <c r="D35" s="105"/>
      <c r="E35" s="105"/>
      <c r="F35" s="105"/>
      <c r="G35"/>
      <c r="H35" s="108"/>
      <c r="I35" s="106"/>
      <c r="J35" s="107"/>
      <c r="K35" s="10"/>
      <c r="L35" s="10"/>
      <c r="M35" s="10"/>
      <c r="O35"/>
    </row>
    <row r="36" spans="1:15" ht="15.75">
      <c r="A36" s="104"/>
      <c r="B36" s="105"/>
      <c r="C36" s="105"/>
      <c r="D36" s="105"/>
      <c r="E36" s="105"/>
      <c r="F36" s="105"/>
      <c r="G36"/>
      <c r="H36" s="108"/>
      <c r="I36" s="106"/>
      <c r="J36" s="110"/>
      <c r="K36" s="10"/>
      <c r="L36" s="10"/>
      <c r="M36" s="10"/>
      <c r="O36"/>
    </row>
    <row r="37" spans="1:15" ht="16.5">
      <c r="A37" s="131"/>
      <c r="B37" s="186" t="s">
        <v>115</v>
      </c>
      <c r="C37" s="278"/>
      <c r="D37" s="278"/>
      <c r="E37" s="279"/>
      <c r="F37" s="280"/>
      <c r="G37" s="11"/>
      <c r="H37" s="11"/>
      <c r="I37" s="10"/>
      <c r="J37" s="9"/>
      <c r="K37" s="10"/>
      <c r="L37" s="10"/>
      <c r="M37" s="10"/>
      <c r="O37"/>
    </row>
    <row r="38" spans="1:15" ht="15.75">
      <c r="A38" s="252"/>
      <c r="B38" s="114"/>
      <c r="C38" s="114" t="s">
        <v>5</v>
      </c>
      <c r="D38" s="114" t="s">
        <v>6</v>
      </c>
      <c r="E38" s="115" t="s">
        <v>7</v>
      </c>
      <c r="F38" s="116" t="s">
        <v>8</v>
      </c>
      <c r="G38" s="116"/>
      <c r="H38" s="116"/>
      <c r="I38" s="15" t="s">
        <v>42</v>
      </c>
      <c r="J38" s="16" t="s">
        <v>10</v>
      </c>
      <c r="K38"/>
      <c r="L38"/>
      <c r="M38"/>
      <c r="O38"/>
    </row>
    <row r="39" spans="1:15" ht="16.5">
      <c r="A39" s="252" t="s">
        <v>64</v>
      </c>
      <c r="B39" s="281" t="s">
        <v>11</v>
      </c>
      <c r="C39" s="281"/>
      <c r="D39" s="281"/>
      <c r="E39" s="115"/>
      <c r="F39" s="10" t="s">
        <v>12</v>
      </c>
      <c r="G39" s="282" t="s">
        <v>13</v>
      </c>
      <c r="H39" s="306" t="s">
        <v>14</v>
      </c>
      <c r="I39" s="21"/>
      <c r="J39" s="16" t="s">
        <v>15</v>
      </c>
      <c r="K39"/>
      <c r="L39"/>
      <c r="M39"/>
      <c r="O39"/>
    </row>
    <row r="40" spans="1:15" ht="15.75">
      <c r="A40" s="192">
        <v>1</v>
      </c>
      <c r="B40" s="22" t="s">
        <v>116</v>
      </c>
      <c r="C40" s="23">
        <v>1985</v>
      </c>
      <c r="D40" s="23" t="s">
        <v>24</v>
      </c>
      <c r="E40" s="23" t="s">
        <v>34</v>
      </c>
      <c r="F40" s="307">
        <v>19.7</v>
      </c>
      <c r="G40" s="307">
        <v>19</v>
      </c>
      <c r="H40" s="308">
        <f aca="true" t="shared" si="3" ref="H40:H44">SUM(F40:G40)</f>
        <v>38.7</v>
      </c>
      <c r="I40" s="309">
        <v>1</v>
      </c>
      <c r="J40" s="16">
        <v>3</v>
      </c>
      <c r="K40" s="206"/>
      <c r="L40"/>
      <c r="M40"/>
      <c r="O40"/>
    </row>
    <row r="41" spans="1:15" ht="15.75">
      <c r="A41" s="194">
        <v>2</v>
      </c>
      <c r="B41" s="29" t="s">
        <v>117</v>
      </c>
      <c r="C41" s="30">
        <v>2000</v>
      </c>
      <c r="D41" s="30">
        <v>2</v>
      </c>
      <c r="E41" s="30" t="s">
        <v>20</v>
      </c>
      <c r="F41" s="145">
        <v>24.7</v>
      </c>
      <c r="G41" s="145">
        <v>18.9</v>
      </c>
      <c r="H41" s="310">
        <f t="shared" si="3"/>
        <v>43.599999999999994</v>
      </c>
      <c r="I41" s="311">
        <v>2</v>
      </c>
      <c r="J41" s="16">
        <v>3</v>
      </c>
      <c r="K41" s="206"/>
      <c r="L41"/>
      <c r="M41"/>
      <c r="O41"/>
    </row>
    <row r="42" spans="1:15" ht="15.75">
      <c r="A42" s="194">
        <v>3</v>
      </c>
      <c r="B42" s="29" t="s">
        <v>118</v>
      </c>
      <c r="C42" s="30">
        <v>1995</v>
      </c>
      <c r="D42" s="30" t="s">
        <v>24</v>
      </c>
      <c r="E42" s="30" t="s">
        <v>34</v>
      </c>
      <c r="F42" s="145">
        <v>24.6</v>
      </c>
      <c r="G42" s="145">
        <v>26</v>
      </c>
      <c r="H42" s="310">
        <f t="shared" si="3"/>
        <v>50.6</v>
      </c>
      <c r="I42" s="311">
        <v>3</v>
      </c>
      <c r="J42" s="16"/>
      <c r="K42" s="206"/>
      <c r="L42"/>
      <c r="M42"/>
      <c r="O42"/>
    </row>
    <row r="43" spans="1:15" ht="16.5">
      <c r="A43" s="196">
        <v>4</v>
      </c>
      <c r="B43" s="36" t="s">
        <v>119</v>
      </c>
      <c r="C43" s="37">
        <v>1984</v>
      </c>
      <c r="D43" s="37" t="s">
        <v>24</v>
      </c>
      <c r="E43" s="37" t="s">
        <v>106</v>
      </c>
      <c r="F43" s="158">
        <v>32.3</v>
      </c>
      <c r="G43" s="158">
        <v>21.4</v>
      </c>
      <c r="H43" s="312">
        <f t="shared" si="3"/>
        <v>53.699999999999996</v>
      </c>
      <c r="I43" s="313">
        <v>4</v>
      </c>
      <c r="J43" s="16"/>
      <c r="K43" s="206"/>
      <c r="L43"/>
      <c r="M43"/>
      <c r="O43"/>
    </row>
    <row r="44" spans="1:15" ht="16.5">
      <c r="A44" s="314">
        <v>5</v>
      </c>
      <c r="B44" s="315" t="s">
        <v>120</v>
      </c>
      <c r="C44" s="316">
        <v>1985</v>
      </c>
      <c r="D44" s="316">
        <v>3</v>
      </c>
      <c r="E44" s="316" t="s">
        <v>121</v>
      </c>
      <c r="F44" s="317">
        <v>29.8</v>
      </c>
      <c r="G44" s="317">
        <v>26.7</v>
      </c>
      <c r="H44" s="318">
        <f t="shared" si="3"/>
        <v>56.5</v>
      </c>
      <c r="I44" s="17">
        <v>5</v>
      </c>
      <c r="J44" s="16"/>
      <c r="K44" s="206"/>
      <c r="L44"/>
      <c r="M44"/>
      <c r="O44"/>
    </row>
    <row r="45" spans="1:15" ht="15.75">
      <c r="A45" s="263"/>
      <c r="B45" s="264"/>
      <c r="C45" s="263"/>
      <c r="D45" s="263"/>
      <c r="E45" s="263"/>
      <c r="F45" s="76"/>
      <c r="G45" s="76"/>
      <c r="H45" s="206"/>
      <c r="I45" s="20"/>
      <c r="J45"/>
      <c r="K45" s="206"/>
      <c r="L45"/>
      <c r="M45"/>
      <c r="O45"/>
    </row>
    <row r="46" spans="1:15" ht="16.5">
      <c r="A46" s="163" t="s">
        <v>87</v>
      </c>
      <c r="B46" s="163"/>
      <c r="C46" s="163"/>
      <c r="D46" s="163"/>
      <c r="E46" s="163"/>
      <c r="F46" s="163"/>
      <c r="G46" s="163"/>
      <c r="H46" s="163"/>
      <c r="I46" s="62"/>
      <c r="J46" s="205"/>
      <c r="K46" s="73"/>
      <c r="L46" s="206"/>
      <c r="M46" s="295"/>
      <c r="O46" s="206"/>
    </row>
    <row r="47" spans="1:15" ht="15.75">
      <c r="A47" s="240"/>
      <c r="B47" s="139" t="s">
        <v>116</v>
      </c>
      <c r="C47" s="140">
        <v>1985</v>
      </c>
      <c r="D47" s="140" t="s">
        <v>24</v>
      </c>
      <c r="E47" s="140" t="s">
        <v>34</v>
      </c>
      <c r="F47" s="296">
        <v>19.3</v>
      </c>
      <c r="G47" s="142">
        <v>17.9</v>
      </c>
      <c r="H47" s="72">
        <f aca="true" t="shared" si="4" ref="H47:H50">F47+G47</f>
        <v>37.2</v>
      </c>
      <c r="I47" s="73"/>
      <c r="J47" s="205"/>
      <c r="K47" s="73"/>
      <c r="L47" s="206"/>
      <c r="M47" s="295"/>
      <c r="O47" s="206"/>
    </row>
    <row r="48" spans="1:15" ht="15.75">
      <c r="A48" s="194"/>
      <c r="B48" s="29" t="s">
        <v>119</v>
      </c>
      <c r="C48" s="30">
        <v>1984</v>
      </c>
      <c r="D48" s="30" t="s">
        <v>24</v>
      </c>
      <c r="E48" s="30" t="s">
        <v>106</v>
      </c>
      <c r="F48" s="269">
        <v>17.9</v>
      </c>
      <c r="G48" s="145">
        <v>23.2</v>
      </c>
      <c r="H48" s="270">
        <f t="shared" si="4"/>
        <v>41.099999999999994</v>
      </c>
      <c r="I48" s="73"/>
      <c r="J48" s="205"/>
      <c r="K48" s="73"/>
      <c r="L48" s="206"/>
      <c r="M48" s="295"/>
      <c r="O48" s="206"/>
    </row>
    <row r="49" spans="1:15" ht="15.75">
      <c r="A49" s="243"/>
      <c r="B49" s="67" t="s">
        <v>117</v>
      </c>
      <c r="C49" s="68">
        <v>2000</v>
      </c>
      <c r="D49" s="68">
        <v>3</v>
      </c>
      <c r="E49" s="68" t="s">
        <v>20</v>
      </c>
      <c r="F49" s="95">
        <v>23.7</v>
      </c>
      <c r="G49" s="297">
        <v>17.6</v>
      </c>
      <c r="H49" s="272">
        <f t="shared" si="4"/>
        <v>41.3</v>
      </c>
      <c r="I49" s="73"/>
      <c r="J49" s="205"/>
      <c r="K49" s="73"/>
      <c r="L49" s="206"/>
      <c r="M49" s="295"/>
      <c r="O49" s="206"/>
    </row>
    <row r="50" spans="1:15" ht="16.5">
      <c r="A50" s="273"/>
      <c r="B50" s="274" t="s">
        <v>118</v>
      </c>
      <c r="C50" s="275">
        <v>1995</v>
      </c>
      <c r="D50" s="275" t="s">
        <v>24</v>
      </c>
      <c r="E50" s="275" t="s">
        <v>34</v>
      </c>
      <c r="F50" s="298">
        <v>22.8</v>
      </c>
      <c r="G50" s="299">
        <v>23</v>
      </c>
      <c r="H50" s="82">
        <f t="shared" si="4"/>
        <v>45.8</v>
      </c>
      <c r="I50" s="73"/>
      <c r="J50" s="205"/>
      <c r="K50" s="73"/>
      <c r="L50" s="206"/>
      <c r="M50" s="295"/>
      <c r="O50" s="206"/>
    </row>
    <row r="51" spans="1:15" ht="16.5">
      <c r="A51" s="300" t="s">
        <v>88</v>
      </c>
      <c r="B51" s="300"/>
      <c r="C51" s="300"/>
      <c r="D51" s="300"/>
      <c r="E51" s="300"/>
      <c r="F51" s="300"/>
      <c r="G51" s="300"/>
      <c r="H51" s="300"/>
      <c r="I51" s="172" t="s">
        <v>42</v>
      </c>
      <c r="J51" s="205"/>
      <c r="K51" s="73"/>
      <c r="L51" s="206"/>
      <c r="M51" s="295"/>
      <c r="O51" s="206"/>
    </row>
    <row r="52" spans="1:15" ht="15.75">
      <c r="A52" s="240"/>
      <c r="B52" s="139" t="s">
        <v>116</v>
      </c>
      <c r="C52" s="140">
        <v>1985</v>
      </c>
      <c r="D52" s="140" t="s">
        <v>24</v>
      </c>
      <c r="E52" s="140" t="s">
        <v>34</v>
      </c>
      <c r="F52" s="142">
        <v>19</v>
      </c>
      <c r="G52" s="142">
        <v>18.5</v>
      </c>
      <c r="H52" s="72">
        <f aca="true" t="shared" si="5" ref="H52:H55">F52+G52</f>
        <v>37.5</v>
      </c>
      <c r="I52" s="28">
        <v>1</v>
      </c>
      <c r="J52" s="205"/>
      <c r="K52" s="73"/>
      <c r="L52" s="206"/>
      <c r="M52" s="295"/>
      <c r="O52" s="206"/>
    </row>
    <row r="53" spans="1:15" ht="15.75">
      <c r="A53" s="302"/>
      <c r="B53" s="77" t="s">
        <v>117</v>
      </c>
      <c r="C53" s="78">
        <v>2000</v>
      </c>
      <c r="D53" s="78">
        <v>3</v>
      </c>
      <c r="E53" s="78" t="s">
        <v>20</v>
      </c>
      <c r="F53" s="269">
        <v>17.8</v>
      </c>
      <c r="G53" s="145">
        <v>19.8</v>
      </c>
      <c r="H53" s="270">
        <f t="shared" si="5"/>
        <v>37.6</v>
      </c>
      <c r="I53" s="35">
        <v>2</v>
      </c>
      <c r="J53" s="205"/>
      <c r="K53" s="73"/>
      <c r="L53" s="206"/>
      <c r="M53" s="295"/>
      <c r="O53" s="206"/>
    </row>
    <row r="54" spans="1:15" ht="15.75">
      <c r="A54" s="243"/>
      <c r="B54" s="67" t="s">
        <v>119</v>
      </c>
      <c r="C54" s="68">
        <v>1984</v>
      </c>
      <c r="D54" s="68" t="s">
        <v>24</v>
      </c>
      <c r="E54" s="68" t="s">
        <v>106</v>
      </c>
      <c r="F54" s="99">
        <v>25.4</v>
      </c>
      <c r="G54" s="99">
        <v>23</v>
      </c>
      <c r="H54" s="272">
        <f t="shared" si="5"/>
        <v>48.4</v>
      </c>
      <c r="I54" s="35">
        <v>4</v>
      </c>
      <c r="J54" s="205"/>
      <c r="K54" s="73"/>
      <c r="L54" s="206"/>
      <c r="M54" s="295"/>
      <c r="O54" s="206"/>
    </row>
    <row r="55" spans="1:15" ht="16.5">
      <c r="A55" s="273"/>
      <c r="B55" s="274" t="s">
        <v>118</v>
      </c>
      <c r="C55" s="275">
        <v>1995</v>
      </c>
      <c r="D55" s="275" t="s">
        <v>24</v>
      </c>
      <c r="E55" s="275" t="s">
        <v>34</v>
      </c>
      <c r="F55" s="214">
        <v>20</v>
      </c>
      <c r="G55" s="214">
        <v>23.6</v>
      </c>
      <c r="H55" s="82">
        <f t="shared" si="5"/>
        <v>43.6</v>
      </c>
      <c r="I55" s="42">
        <v>3</v>
      </c>
      <c r="J55" s="205"/>
      <c r="K55" s="73"/>
      <c r="L55" s="206"/>
      <c r="M55" s="295"/>
      <c r="O55" s="206"/>
    </row>
    <row r="56" spans="1:10" ht="15.75">
      <c r="A56" s="20"/>
      <c r="B56" s="10"/>
      <c r="C56" s="10"/>
      <c r="D56" s="10"/>
      <c r="E56" s="10"/>
      <c r="F56" s="10"/>
      <c r="G56" s="10"/>
      <c r="H56" s="10"/>
      <c r="I56" s="10"/>
      <c r="J56"/>
    </row>
    <row r="57" spans="1:10" ht="15.75">
      <c r="A57" s="104" t="s">
        <v>43</v>
      </c>
      <c r="B57" s="105"/>
      <c r="C57" s="105"/>
      <c r="D57" s="105"/>
      <c r="E57" s="105"/>
      <c r="F57" s="105"/>
      <c r="G57"/>
      <c r="H57" s="103"/>
      <c r="I57" s="106"/>
      <c r="J57" s="107"/>
    </row>
    <row r="58" spans="1:10" ht="15.75">
      <c r="A58" s="104" t="s">
        <v>44</v>
      </c>
      <c r="B58" s="105"/>
      <c r="C58" s="105"/>
      <c r="D58" s="105"/>
      <c r="E58" s="105"/>
      <c r="F58" s="105"/>
      <c r="G58"/>
      <c r="H58" s="108"/>
      <c r="I58" s="106"/>
      <c r="J58" s="107"/>
    </row>
  </sheetData>
  <sheetProtection selectLockedCells="1" selectUnlockedCells="1"/>
  <mergeCells count="7">
    <mergeCell ref="A1:I1"/>
    <mergeCell ref="F6:H6"/>
    <mergeCell ref="A22:H22"/>
    <mergeCell ref="A27:H27"/>
    <mergeCell ref="F38:H38"/>
    <mergeCell ref="A46:H46"/>
    <mergeCell ref="A51:H5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K15" sqref="K15"/>
    </sheetView>
  </sheetViews>
  <sheetFormatPr defaultColWidth="9.140625" defaultRowHeight="15"/>
  <cols>
    <col min="1" max="1" width="4.8515625" style="0" customWidth="1"/>
    <col min="2" max="2" width="23.140625" style="0" customWidth="1"/>
    <col min="3" max="4" width="8.7109375" style="0" customWidth="1"/>
    <col min="5" max="5" width="22.7109375" style="0" customWidth="1"/>
    <col min="6" max="16384" width="8.7109375" style="0" customWidth="1"/>
  </cols>
  <sheetData>
    <row r="1" spans="1:9" s="8" customFormat="1" ht="18.75">
      <c r="A1" s="3" t="s">
        <v>62</v>
      </c>
      <c r="B1" s="3"/>
      <c r="C1" s="3"/>
      <c r="D1" s="3"/>
      <c r="E1" s="3"/>
      <c r="F1" s="3"/>
      <c r="G1" s="3"/>
      <c r="H1" s="3"/>
      <c r="I1" s="3"/>
    </row>
    <row r="2" spans="1:9" s="8" customFormat="1" ht="15.75">
      <c r="A2"/>
      <c r="B2" s="6"/>
      <c r="C2" s="6"/>
      <c r="D2" s="6"/>
      <c r="E2" s="6"/>
      <c r="F2"/>
      <c r="G2" s="6"/>
      <c r="H2" s="6"/>
      <c r="I2" s="319"/>
    </row>
    <row r="3" spans="1:9" s="8" customFormat="1" ht="15.75">
      <c r="A3" s="8" t="s">
        <v>0</v>
      </c>
      <c r="B3"/>
      <c r="C3"/>
      <c r="D3"/>
      <c r="E3"/>
      <c r="F3" s="8" t="s">
        <v>1</v>
      </c>
      <c r="G3"/>
      <c r="H3" s="320" t="s">
        <v>2</v>
      </c>
      <c r="I3" s="319"/>
    </row>
    <row r="4" spans="1:9" s="8" customFormat="1" ht="15.75">
      <c r="A4"/>
      <c r="B4"/>
      <c r="C4"/>
      <c r="D4"/>
      <c r="E4"/>
      <c r="F4"/>
      <c r="G4"/>
      <c r="H4"/>
      <c r="I4" s="319"/>
    </row>
    <row r="5" spans="1:9" s="8" customFormat="1" ht="18.75">
      <c r="A5" s="3" t="s">
        <v>122</v>
      </c>
      <c r="B5" s="3"/>
      <c r="C5" s="3"/>
      <c r="D5" s="3"/>
      <c r="E5" s="3"/>
      <c r="F5" s="3"/>
      <c r="G5" s="3"/>
      <c r="H5" s="3"/>
      <c r="I5" s="3"/>
    </row>
    <row r="6" spans="1:9" s="8" customFormat="1" ht="18.75">
      <c r="A6" s="321"/>
      <c r="B6" s="321"/>
      <c r="C6" s="321"/>
      <c r="D6" s="321"/>
      <c r="E6" s="321"/>
      <c r="F6" s="321"/>
      <c r="G6" s="321"/>
      <c r="H6" s="321"/>
      <c r="I6" s="321"/>
    </row>
    <row r="7" spans="1:9" s="8" customFormat="1" ht="15.75">
      <c r="A7" s="163" t="s">
        <v>123</v>
      </c>
      <c r="B7" s="163"/>
      <c r="C7" s="163"/>
      <c r="D7" s="163"/>
      <c r="E7" s="163"/>
      <c r="F7" s="163"/>
      <c r="G7" s="163"/>
      <c r="H7" s="163"/>
      <c r="I7" s="163"/>
    </row>
    <row r="8" spans="1:9" s="8" customFormat="1" ht="16.5">
      <c r="A8"/>
      <c r="B8"/>
      <c r="C8"/>
      <c r="D8"/>
      <c r="E8"/>
      <c r="F8"/>
      <c r="G8"/>
      <c r="H8"/>
      <c r="I8" s="319"/>
    </row>
    <row r="9" spans="1:9" ht="15.75">
      <c r="A9" s="322" t="s">
        <v>64</v>
      </c>
      <c r="B9" s="323" t="s">
        <v>11</v>
      </c>
      <c r="C9" s="323" t="s">
        <v>5</v>
      </c>
      <c r="D9" s="323" t="s">
        <v>6</v>
      </c>
      <c r="E9" s="323" t="s">
        <v>7</v>
      </c>
      <c r="F9" s="309" t="s">
        <v>8</v>
      </c>
      <c r="G9" s="309"/>
      <c r="H9" s="309"/>
      <c r="I9" s="324" t="s">
        <v>42</v>
      </c>
    </row>
    <row r="10" spans="1:9" ht="16.5">
      <c r="A10" s="322"/>
      <c r="B10" s="323"/>
      <c r="C10" s="323"/>
      <c r="D10" s="323"/>
      <c r="E10" s="323"/>
      <c r="F10" s="287" t="s">
        <v>12</v>
      </c>
      <c r="G10" s="287" t="s">
        <v>13</v>
      </c>
      <c r="H10" s="325" t="s">
        <v>14</v>
      </c>
      <c r="I10" s="324"/>
    </row>
    <row r="11" spans="1:9" ht="15.75">
      <c r="A11" s="44">
        <v>1</v>
      </c>
      <c r="B11" s="43" t="s">
        <v>97</v>
      </c>
      <c r="C11" s="44">
        <v>1995</v>
      </c>
      <c r="D11" s="44">
        <v>1</v>
      </c>
      <c r="E11" s="44" t="s">
        <v>34</v>
      </c>
      <c r="F11" s="86">
        <v>10.3</v>
      </c>
      <c r="G11" s="86">
        <v>8.3</v>
      </c>
      <c r="H11" s="326">
        <f aca="true" t="shared" si="0" ref="H11:H69">SUM(F11:G11)</f>
        <v>18.6</v>
      </c>
      <c r="I11" s="327">
        <v>1</v>
      </c>
    </row>
    <row r="12" spans="1:9" ht="15.75">
      <c r="A12" s="30">
        <v>2</v>
      </c>
      <c r="B12" s="29" t="s">
        <v>98</v>
      </c>
      <c r="C12" s="30">
        <v>1992</v>
      </c>
      <c r="D12" s="30">
        <v>1</v>
      </c>
      <c r="E12" s="30" t="s">
        <v>34</v>
      </c>
      <c r="F12" s="145">
        <v>10.4</v>
      </c>
      <c r="G12" s="145">
        <v>11.8</v>
      </c>
      <c r="H12" s="310">
        <f t="shared" si="0"/>
        <v>22.200000000000003</v>
      </c>
      <c r="I12" s="328">
        <v>2</v>
      </c>
    </row>
    <row r="13" spans="1:9" ht="15.75">
      <c r="A13" s="144">
        <v>3</v>
      </c>
      <c r="B13" s="284" t="s">
        <v>99</v>
      </c>
      <c r="C13" s="16">
        <v>1986</v>
      </c>
      <c r="D13" s="16" t="s">
        <v>24</v>
      </c>
      <c r="E13" s="16" t="s">
        <v>100</v>
      </c>
      <c r="F13" s="145">
        <v>11.2</v>
      </c>
      <c r="G13" s="145">
        <v>13</v>
      </c>
      <c r="H13" s="310">
        <f t="shared" si="0"/>
        <v>24.2</v>
      </c>
      <c r="I13" s="328">
        <v>3</v>
      </c>
    </row>
    <row r="14" spans="1:9" ht="15.75">
      <c r="A14" s="44">
        <v>4</v>
      </c>
      <c r="B14" s="29" t="s">
        <v>65</v>
      </c>
      <c r="C14" s="30">
        <v>2004</v>
      </c>
      <c r="D14" s="30">
        <v>1</v>
      </c>
      <c r="E14" s="30" t="s">
        <v>17</v>
      </c>
      <c r="F14" s="145">
        <v>13.1</v>
      </c>
      <c r="G14" s="145">
        <v>12.9</v>
      </c>
      <c r="H14" s="310">
        <f t="shared" si="0"/>
        <v>26</v>
      </c>
      <c r="I14" s="328">
        <v>4</v>
      </c>
    </row>
    <row r="15" spans="1:9" ht="15.75">
      <c r="A15" s="30">
        <v>5</v>
      </c>
      <c r="B15" s="284" t="s">
        <v>101</v>
      </c>
      <c r="C15" s="16">
        <v>1985</v>
      </c>
      <c r="D15" s="16" t="s">
        <v>24</v>
      </c>
      <c r="E15" s="16" t="s">
        <v>100</v>
      </c>
      <c r="F15" s="145">
        <v>13</v>
      </c>
      <c r="G15" s="145">
        <v>14</v>
      </c>
      <c r="H15" s="310">
        <f t="shared" si="0"/>
        <v>27</v>
      </c>
      <c r="I15" s="328">
        <v>5</v>
      </c>
    </row>
    <row r="16" spans="1:9" ht="15.75">
      <c r="A16" s="144">
        <v>6</v>
      </c>
      <c r="B16" s="29" t="s">
        <v>90</v>
      </c>
      <c r="C16" s="30">
        <v>2001</v>
      </c>
      <c r="D16" s="30">
        <v>2</v>
      </c>
      <c r="E16" s="30" t="s">
        <v>17</v>
      </c>
      <c r="F16" s="145">
        <v>15.3</v>
      </c>
      <c r="G16" s="145">
        <v>11.8</v>
      </c>
      <c r="H16" s="310">
        <f t="shared" si="0"/>
        <v>27.1</v>
      </c>
      <c r="I16" s="328">
        <v>6</v>
      </c>
    </row>
    <row r="17" spans="1:9" ht="15.75">
      <c r="A17" s="44">
        <v>7</v>
      </c>
      <c r="B17" s="29" t="s">
        <v>66</v>
      </c>
      <c r="C17" s="30">
        <v>2003</v>
      </c>
      <c r="D17" s="30">
        <v>1</v>
      </c>
      <c r="E17" s="30" t="s">
        <v>17</v>
      </c>
      <c r="F17" s="145">
        <v>15.6</v>
      </c>
      <c r="G17" s="145">
        <v>14.4</v>
      </c>
      <c r="H17" s="310">
        <f t="shared" si="0"/>
        <v>30</v>
      </c>
      <c r="I17" s="328">
        <v>7</v>
      </c>
    </row>
    <row r="18" spans="1:9" ht="15.75">
      <c r="A18" s="30">
        <v>8</v>
      </c>
      <c r="B18" s="29" t="s">
        <v>67</v>
      </c>
      <c r="C18" s="30">
        <v>2003</v>
      </c>
      <c r="D18" s="30" t="s">
        <v>25</v>
      </c>
      <c r="E18" s="30" t="s">
        <v>17</v>
      </c>
      <c r="F18" s="145">
        <v>15.2</v>
      </c>
      <c r="G18" s="145">
        <v>15.8</v>
      </c>
      <c r="H18" s="310">
        <f t="shared" si="0"/>
        <v>31</v>
      </c>
      <c r="I18" s="328">
        <v>8</v>
      </c>
    </row>
    <row r="19" spans="1:9" ht="15.75">
      <c r="A19" s="144">
        <v>9</v>
      </c>
      <c r="B19" s="29" t="s">
        <v>102</v>
      </c>
      <c r="C19" s="30">
        <v>2000</v>
      </c>
      <c r="D19" s="30">
        <v>3</v>
      </c>
      <c r="E19" s="30" t="s">
        <v>70</v>
      </c>
      <c r="F19" s="145">
        <v>15.3</v>
      </c>
      <c r="G19" s="145">
        <v>15.8</v>
      </c>
      <c r="H19" s="310">
        <f t="shared" si="0"/>
        <v>31.1</v>
      </c>
      <c r="I19" s="328">
        <v>9</v>
      </c>
    </row>
    <row r="20" spans="1:9" ht="15.75">
      <c r="A20" s="44">
        <v>10</v>
      </c>
      <c r="B20" s="29" t="s">
        <v>92</v>
      </c>
      <c r="C20" s="30">
        <v>2001</v>
      </c>
      <c r="D20" s="30">
        <v>2</v>
      </c>
      <c r="E20" s="30" t="s">
        <v>20</v>
      </c>
      <c r="F20" s="145">
        <v>16.6</v>
      </c>
      <c r="G20" s="145">
        <v>15</v>
      </c>
      <c r="H20" s="310">
        <f t="shared" si="0"/>
        <v>31.6</v>
      </c>
      <c r="I20" s="328">
        <v>10</v>
      </c>
    </row>
    <row r="21" spans="1:9" ht="15.75">
      <c r="A21" s="30">
        <v>11</v>
      </c>
      <c r="B21" s="29" t="s">
        <v>91</v>
      </c>
      <c r="C21" s="255">
        <v>2001</v>
      </c>
      <c r="D21" s="255">
        <v>3</v>
      </c>
      <c r="E21" s="255" t="s">
        <v>17</v>
      </c>
      <c r="F21" s="145">
        <v>15.3</v>
      </c>
      <c r="G21" s="145">
        <v>16.5</v>
      </c>
      <c r="H21" s="310">
        <f t="shared" si="0"/>
        <v>31.8</v>
      </c>
      <c r="I21" s="328">
        <v>11</v>
      </c>
    </row>
    <row r="22" spans="1:9" ht="15.75">
      <c r="A22" s="144">
        <v>12</v>
      </c>
      <c r="B22" s="29" t="s">
        <v>103</v>
      </c>
      <c r="C22" s="30">
        <v>1959</v>
      </c>
      <c r="D22" s="30" t="s">
        <v>104</v>
      </c>
      <c r="E22" s="30" t="s">
        <v>34</v>
      </c>
      <c r="F22" s="145">
        <v>17.5</v>
      </c>
      <c r="G22" s="145">
        <v>15.4</v>
      </c>
      <c r="H22" s="310">
        <f t="shared" si="0"/>
        <v>32.9</v>
      </c>
      <c r="I22" s="328">
        <v>12</v>
      </c>
    </row>
    <row r="23" spans="1:9" ht="15.75">
      <c r="A23" s="44">
        <v>13</v>
      </c>
      <c r="B23" s="29" t="s">
        <v>78</v>
      </c>
      <c r="C23" s="30">
        <v>2002</v>
      </c>
      <c r="D23" s="30">
        <v>1</v>
      </c>
      <c r="E23" s="30" t="s">
        <v>17</v>
      </c>
      <c r="F23" s="145">
        <v>18.3</v>
      </c>
      <c r="G23" s="145">
        <v>15</v>
      </c>
      <c r="H23" s="310">
        <f t="shared" si="0"/>
        <v>33.3</v>
      </c>
      <c r="I23" s="328">
        <v>13</v>
      </c>
    </row>
    <row r="24" spans="1:9" ht="15.75">
      <c r="A24" s="30">
        <v>14</v>
      </c>
      <c r="B24" s="29" t="s">
        <v>105</v>
      </c>
      <c r="C24" s="30">
        <v>1985</v>
      </c>
      <c r="D24" s="30" t="s">
        <v>24</v>
      </c>
      <c r="E24" s="30" t="s">
        <v>106</v>
      </c>
      <c r="F24" s="145">
        <v>18.4</v>
      </c>
      <c r="G24" s="145">
        <v>15.1</v>
      </c>
      <c r="H24" s="310">
        <f t="shared" si="0"/>
        <v>33.5</v>
      </c>
      <c r="I24" s="328">
        <v>14</v>
      </c>
    </row>
    <row r="25" spans="1:9" ht="15.75">
      <c r="A25" s="144">
        <v>15</v>
      </c>
      <c r="B25" s="29" t="s">
        <v>107</v>
      </c>
      <c r="C25" s="30">
        <v>1999</v>
      </c>
      <c r="D25" s="30" t="s">
        <v>24</v>
      </c>
      <c r="E25" s="30" t="s">
        <v>17</v>
      </c>
      <c r="F25" s="145">
        <v>16.7</v>
      </c>
      <c r="G25" s="145">
        <v>17.5</v>
      </c>
      <c r="H25" s="310">
        <f t="shared" si="0"/>
        <v>34.2</v>
      </c>
      <c r="I25" s="328">
        <v>15</v>
      </c>
    </row>
    <row r="26" spans="1:9" ht="15.75">
      <c r="A26" s="44">
        <v>16</v>
      </c>
      <c r="B26" s="29" t="s">
        <v>93</v>
      </c>
      <c r="C26" s="30">
        <v>2002</v>
      </c>
      <c r="D26" s="30" t="s">
        <v>22</v>
      </c>
      <c r="E26" s="30" t="s">
        <v>17</v>
      </c>
      <c r="F26" s="145">
        <v>17.4</v>
      </c>
      <c r="G26" s="145">
        <v>17</v>
      </c>
      <c r="H26" s="310">
        <f t="shared" si="0"/>
        <v>34.4</v>
      </c>
      <c r="I26" s="328">
        <v>16</v>
      </c>
    </row>
    <row r="27" spans="1:9" ht="15.75">
      <c r="A27" s="30">
        <v>17</v>
      </c>
      <c r="B27" s="29" t="s">
        <v>68</v>
      </c>
      <c r="C27" s="30">
        <v>2003</v>
      </c>
      <c r="D27" s="30" t="s">
        <v>22</v>
      </c>
      <c r="E27" s="30" t="s">
        <v>17</v>
      </c>
      <c r="F27" s="145">
        <v>17.8</v>
      </c>
      <c r="G27" s="145">
        <v>19.6</v>
      </c>
      <c r="H27" s="310">
        <f t="shared" si="0"/>
        <v>37.400000000000006</v>
      </c>
      <c r="I27" s="328">
        <v>17</v>
      </c>
    </row>
    <row r="28" spans="1:9" ht="15.75">
      <c r="A28" s="144">
        <v>18</v>
      </c>
      <c r="B28" s="29" t="s">
        <v>108</v>
      </c>
      <c r="C28" s="30">
        <v>1987</v>
      </c>
      <c r="D28" s="30" t="s">
        <v>24</v>
      </c>
      <c r="E28" s="30" t="s">
        <v>106</v>
      </c>
      <c r="F28" s="145">
        <v>18.7</v>
      </c>
      <c r="G28" s="145">
        <v>18.8</v>
      </c>
      <c r="H28" s="310">
        <f t="shared" si="0"/>
        <v>37.5</v>
      </c>
      <c r="I28" s="328">
        <v>18</v>
      </c>
    </row>
    <row r="29" spans="1:9" ht="15.75">
      <c r="A29" s="44">
        <v>19</v>
      </c>
      <c r="B29" s="29" t="s">
        <v>116</v>
      </c>
      <c r="C29" s="30">
        <v>1985</v>
      </c>
      <c r="D29" s="30" t="s">
        <v>24</v>
      </c>
      <c r="E29" s="30" t="s">
        <v>34</v>
      </c>
      <c r="F29" s="145">
        <v>19.7</v>
      </c>
      <c r="G29" s="145">
        <v>19</v>
      </c>
      <c r="H29" s="310">
        <f t="shared" si="0"/>
        <v>38.7</v>
      </c>
      <c r="I29" s="328">
        <v>19</v>
      </c>
    </row>
    <row r="30" spans="1:9" ht="15.75">
      <c r="A30" s="30">
        <v>20</v>
      </c>
      <c r="B30" s="29" t="s">
        <v>16</v>
      </c>
      <c r="C30" s="30">
        <v>2006</v>
      </c>
      <c r="D30" s="30">
        <v>2</v>
      </c>
      <c r="E30" s="30" t="s">
        <v>17</v>
      </c>
      <c r="F30" s="145">
        <v>20.7</v>
      </c>
      <c r="G30" s="145">
        <v>18.6</v>
      </c>
      <c r="H30" s="329">
        <f t="shared" si="0"/>
        <v>39.3</v>
      </c>
      <c r="I30" s="328">
        <v>20</v>
      </c>
    </row>
    <row r="31" spans="1:9" ht="15.75">
      <c r="A31" s="144">
        <v>21</v>
      </c>
      <c r="B31" s="29" t="s">
        <v>18</v>
      </c>
      <c r="C31" s="30">
        <v>2005</v>
      </c>
      <c r="D31" s="30">
        <v>2</v>
      </c>
      <c r="E31" s="30" t="s">
        <v>17</v>
      </c>
      <c r="F31" s="145">
        <v>20.9</v>
      </c>
      <c r="G31" s="145">
        <v>19.4</v>
      </c>
      <c r="H31" s="329">
        <f t="shared" si="0"/>
        <v>40.3</v>
      </c>
      <c r="I31" s="328">
        <v>21</v>
      </c>
    </row>
    <row r="32" spans="1:9" ht="15.75">
      <c r="A32" s="44">
        <v>22</v>
      </c>
      <c r="B32" s="29" t="s">
        <v>80</v>
      </c>
      <c r="C32" s="30">
        <v>2003</v>
      </c>
      <c r="D32" s="30">
        <v>2</v>
      </c>
      <c r="E32" s="30" t="s">
        <v>17</v>
      </c>
      <c r="F32" s="145">
        <v>21.4</v>
      </c>
      <c r="G32" s="145">
        <v>19</v>
      </c>
      <c r="H32" s="310">
        <f t="shared" si="0"/>
        <v>40.4</v>
      </c>
      <c r="I32" s="328">
        <v>22</v>
      </c>
    </row>
    <row r="33" spans="1:9" ht="15.75">
      <c r="A33" s="30">
        <v>23</v>
      </c>
      <c r="B33" s="29" t="s">
        <v>109</v>
      </c>
      <c r="C33" s="30">
        <v>1989</v>
      </c>
      <c r="D33" s="30" t="s">
        <v>24</v>
      </c>
      <c r="E33" s="30" t="s">
        <v>110</v>
      </c>
      <c r="F33" s="145">
        <v>18.9</v>
      </c>
      <c r="G33" s="145">
        <v>21.9</v>
      </c>
      <c r="H33" s="310">
        <f t="shared" si="0"/>
        <v>40.8</v>
      </c>
      <c r="I33" s="328">
        <v>23</v>
      </c>
    </row>
    <row r="34" spans="1:9" ht="15.75">
      <c r="A34" s="144">
        <v>24</v>
      </c>
      <c r="B34" s="29" t="s">
        <v>79</v>
      </c>
      <c r="C34" s="30">
        <v>2003</v>
      </c>
      <c r="D34" s="30">
        <v>1</v>
      </c>
      <c r="E34" s="30" t="s">
        <v>17</v>
      </c>
      <c r="F34" s="145">
        <v>21.5</v>
      </c>
      <c r="G34" s="145">
        <v>20.2</v>
      </c>
      <c r="H34" s="310">
        <f t="shared" si="0"/>
        <v>41.7</v>
      </c>
      <c r="I34" s="328">
        <v>24</v>
      </c>
    </row>
    <row r="35" spans="1:9" ht="15.75">
      <c r="A35" s="44">
        <v>25</v>
      </c>
      <c r="B35" s="292" t="s">
        <v>111</v>
      </c>
      <c r="C35" s="16">
        <v>2000</v>
      </c>
      <c r="D35" s="144" t="s">
        <v>24</v>
      </c>
      <c r="E35" s="144" t="s">
        <v>112</v>
      </c>
      <c r="F35" s="145">
        <v>20.8</v>
      </c>
      <c r="G35" s="145">
        <v>22</v>
      </c>
      <c r="H35" s="310">
        <f t="shared" si="0"/>
        <v>42.8</v>
      </c>
      <c r="I35" s="328">
        <v>25</v>
      </c>
    </row>
    <row r="36" spans="1:9" ht="15.75">
      <c r="A36" s="30">
        <v>26</v>
      </c>
      <c r="B36" s="29" t="s">
        <v>117</v>
      </c>
      <c r="C36" s="30">
        <v>2000</v>
      </c>
      <c r="D36" s="30">
        <v>3</v>
      </c>
      <c r="E36" s="30" t="s">
        <v>20</v>
      </c>
      <c r="F36" s="145">
        <v>24.7</v>
      </c>
      <c r="G36" s="145">
        <v>18.9</v>
      </c>
      <c r="H36" s="310">
        <f t="shared" si="0"/>
        <v>43.599999999999994</v>
      </c>
      <c r="I36" s="328">
        <v>26</v>
      </c>
    </row>
    <row r="37" spans="1:9" ht="15.75">
      <c r="A37" s="144">
        <v>27</v>
      </c>
      <c r="B37" s="29" t="s">
        <v>94</v>
      </c>
      <c r="C37" s="30">
        <v>2002</v>
      </c>
      <c r="D37" s="30" t="s">
        <v>25</v>
      </c>
      <c r="E37" s="30" t="s">
        <v>70</v>
      </c>
      <c r="F37" s="145">
        <v>20.9</v>
      </c>
      <c r="G37" s="145">
        <v>23.2</v>
      </c>
      <c r="H37" s="310">
        <f t="shared" si="0"/>
        <v>44.099999999999994</v>
      </c>
      <c r="I37" s="328">
        <v>27</v>
      </c>
    </row>
    <row r="38" spans="1:9" ht="15.75">
      <c r="A38" s="44">
        <v>28</v>
      </c>
      <c r="B38" s="29" t="s">
        <v>19</v>
      </c>
      <c r="C38" s="30">
        <v>2005</v>
      </c>
      <c r="D38" s="30">
        <v>2</v>
      </c>
      <c r="E38" s="30" t="s">
        <v>20</v>
      </c>
      <c r="F38" s="145">
        <v>24.4</v>
      </c>
      <c r="G38" s="145">
        <v>20.5</v>
      </c>
      <c r="H38" s="329">
        <f t="shared" si="0"/>
        <v>44.9</v>
      </c>
      <c r="I38" s="328">
        <v>28</v>
      </c>
    </row>
    <row r="39" spans="1:9" ht="15.75">
      <c r="A39" s="30">
        <v>29</v>
      </c>
      <c r="B39" s="29" t="s">
        <v>113</v>
      </c>
      <c r="C39" s="30">
        <v>1985</v>
      </c>
      <c r="D39" s="30" t="s">
        <v>24</v>
      </c>
      <c r="E39" s="30" t="s">
        <v>106</v>
      </c>
      <c r="F39" s="145">
        <v>22.9</v>
      </c>
      <c r="G39" s="145">
        <v>22.5</v>
      </c>
      <c r="H39" s="310">
        <f t="shared" si="0"/>
        <v>45.4</v>
      </c>
      <c r="I39" s="328">
        <v>29</v>
      </c>
    </row>
    <row r="40" spans="1:9" ht="15.75">
      <c r="A40" s="144">
        <v>30</v>
      </c>
      <c r="B40" s="284" t="s">
        <v>114</v>
      </c>
      <c r="C40" s="16">
        <v>1997</v>
      </c>
      <c r="D40" s="16" t="s">
        <v>24</v>
      </c>
      <c r="E40" s="16" t="s">
        <v>100</v>
      </c>
      <c r="F40" s="145">
        <v>23.1</v>
      </c>
      <c r="G40" s="145">
        <v>25</v>
      </c>
      <c r="H40" s="310">
        <f t="shared" si="0"/>
        <v>48.1</v>
      </c>
      <c r="I40" s="328">
        <v>30</v>
      </c>
    </row>
    <row r="41" spans="1:9" ht="15.75">
      <c r="A41" s="44">
        <v>31</v>
      </c>
      <c r="B41" s="29" t="s">
        <v>81</v>
      </c>
      <c r="C41" s="30">
        <v>2004</v>
      </c>
      <c r="D41" s="30">
        <v>3</v>
      </c>
      <c r="E41" s="30" t="s">
        <v>17</v>
      </c>
      <c r="F41" s="145">
        <v>23.1</v>
      </c>
      <c r="G41" s="145">
        <v>25</v>
      </c>
      <c r="H41" s="310">
        <f t="shared" si="0"/>
        <v>48.1</v>
      </c>
      <c r="I41" s="328">
        <v>30</v>
      </c>
    </row>
    <row r="42" spans="1:9" ht="15.75">
      <c r="A42" s="30">
        <v>32</v>
      </c>
      <c r="B42" s="29" t="s">
        <v>118</v>
      </c>
      <c r="C42" s="30">
        <v>1995</v>
      </c>
      <c r="D42" s="30" t="s">
        <v>24</v>
      </c>
      <c r="E42" s="30" t="s">
        <v>34</v>
      </c>
      <c r="F42" s="145">
        <v>24.6</v>
      </c>
      <c r="G42" s="145">
        <v>26</v>
      </c>
      <c r="H42" s="310">
        <f t="shared" si="0"/>
        <v>50.6</v>
      </c>
      <c r="I42" s="328">
        <v>32</v>
      </c>
    </row>
    <row r="43" spans="1:9" ht="15.75">
      <c r="A43" s="144">
        <v>33</v>
      </c>
      <c r="B43" s="29" t="s">
        <v>82</v>
      </c>
      <c r="C43" s="30">
        <v>2002</v>
      </c>
      <c r="D43" s="255">
        <v>2</v>
      </c>
      <c r="E43" s="30" t="s">
        <v>20</v>
      </c>
      <c r="F43" s="145">
        <v>26.5</v>
      </c>
      <c r="G43" s="145">
        <v>24.1</v>
      </c>
      <c r="H43" s="310">
        <f t="shared" si="0"/>
        <v>50.6</v>
      </c>
      <c r="I43" s="328">
        <v>32</v>
      </c>
    </row>
    <row r="44" spans="1:9" ht="15.75">
      <c r="A44" s="44">
        <v>34</v>
      </c>
      <c r="B44" s="29" t="s">
        <v>21</v>
      </c>
      <c r="C44" s="30">
        <v>2005</v>
      </c>
      <c r="D44" s="30">
        <v>3</v>
      </c>
      <c r="E44" s="30" t="s">
        <v>17</v>
      </c>
      <c r="F44" s="145">
        <v>28.3</v>
      </c>
      <c r="G44" s="145">
        <v>24.7</v>
      </c>
      <c r="H44" s="329">
        <f t="shared" si="0"/>
        <v>53</v>
      </c>
      <c r="I44" s="328">
        <v>34</v>
      </c>
    </row>
    <row r="45" spans="1:9" ht="15.75">
      <c r="A45" s="30">
        <v>35</v>
      </c>
      <c r="B45" s="29" t="s">
        <v>83</v>
      </c>
      <c r="C45" s="30">
        <v>2004</v>
      </c>
      <c r="D45" s="30" t="s">
        <v>25</v>
      </c>
      <c r="E45" s="30" t="s">
        <v>17</v>
      </c>
      <c r="F45" s="145">
        <v>32.3</v>
      </c>
      <c r="G45" s="145">
        <v>20.9</v>
      </c>
      <c r="H45" s="310">
        <f t="shared" si="0"/>
        <v>53.199999999999996</v>
      </c>
      <c r="I45" s="328">
        <v>35</v>
      </c>
    </row>
    <row r="46" spans="1:9" ht="15.75">
      <c r="A46" s="144">
        <v>36</v>
      </c>
      <c r="B46" s="29" t="s">
        <v>119</v>
      </c>
      <c r="C46" s="30">
        <v>1984</v>
      </c>
      <c r="D46" s="30" t="s">
        <v>24</v>
      </c>
      <c r="E46" s="30" t="s">
        <v>106</v>
      </c>
      <c r="F46" s="145">
        <v>32.3</v>
      </c>
      <c r="G46" s="145">
        <v>21.4</v>
      </c>
      <c r="H46" s="310">
        <f t="shared" si="0"/>
        <v>53.699999999999996</v>
      </c>
      <c r="I46" s="328">
        <v>36</v>
      </c>
    </row>
    <row r="47" spans="1:9" ht="15.75">
      <c r="A47" s="44">
        <v>37</v>
      </c>
      <c r="B47" s="29" t="s">
        <v>23</v>
      </c>
      <c r="C47" s="30">
        <v>2005</v>
      </c>
      <c r="D47" s="30" t="s">
        <v>24</v>
      </c>
      <c r="E47" s="30" t="s">
        <v>20</v>
      </c>
      <c r="F47" s="145">
        <v>27.9</v>
      </c>
      <c r="G47" s="145">
        <v>26</v>
      </c>
      <c r="H47" s="329">
        <f t="shared" si="0"/>
        <v>53.9</v>
      </c>
      <c r="I47" s="328">
        <v>37</v>
      </c>
    </row>
    <row r="48" spans="1:9" ht="15.75">
      <c r="A48" s="30">
        <v>38</v>
      </c>
      <c r="B48" s="29" t="s">
        <v>69</v>
      </c>
      <c r="C48" s="30">
        <v>2004</v>
      </c>
      <c r="D48" s="30" t="s">
        <v>27</v>
      </c>
      <c r="E48" s="30" t="s">
        <v>70</v>
      </c>
      <c r="F48" s="145">
        <v>30.1</v>
      </c>
      <c r="G48" s="145">
        <v>25.2</v>
      </c>
      <c r="H48" s="310">
        <f t="shared" si="0"/>
        <v>55.3</v>
      </c>
      <c r="I48" s="328">
        <v>38</v>
      </c>
    </row>
    <row r="49" spans="1:9" ht="15.75">
      <c r="A49" s="144">
        <v>39</v>
      </c>
      <c r="B49" s="29" t="s">
        <v>26</v>
      </c>
      <c r="C49" s="30">
        <v>2006</v>
      </c>
      <c r="D49" s="30" t="s">
        <v>25</v>
      </c>
      <c r="E49" s="30" t="s">
        <v>17</v>
      </c>
      <c r="F49" s="145">
        <v>29.5</v>
      </c>
      <c r="G49" s="145">
        <v>26.8</v>
      </c>
      <c r="H49" s="329">
        <f t="shared" si="0"/>
        <v>56.3</v>
      </c>
      <c r="I49" s="328">
        <v>39</v>
      </c>
    </row>
    <row r="50" spans="1:9" ht="15.75">
      <c r="A50" s="44">
        <v>40</v>
      </c>
      <c r="B50" s="29" t="s">
        <v>120</v>
      </c>
      <c r="C50" s="30">
        <v>1985</v>
      </c>
      <c r="D50" s="30">
        <v>3</v>
      </c>
      <c r="E50" s="30" t="s">
        <v>121</v>
      </c>
      <c r="F50" s="145">
        <v>29.8</v>
      </c>
      <c r="G50" s="145">
        <v>26.7</v>
      </c>
      <c r="H50" s="310">
        <f t="shared" si="0"/>
        <v>56.5</v>
      </c>
      <c r="I50" s="328">
        <v>40</v>
      </c>
    </row>
    <row r="51" spans="1:9" ht="15.75">
      <c r="A51" s="30">
        <v>41</v>
      </c>
      <c r="B51" s="29" t="s">
        <v>71</v>
      </c>
      <c r="C51" s="30">
        <v>2003</v>
      </c>
      <c r="D51" s="30" t="s">
        <v>24</v>
      </c>
      <c r="E51" s="30" t="s">
        <v>17</v>
      </c>
      <c r="F51" s="145">
        <v>27.4</v>
      </c>
      <c r="G51" s="145">
        <v>30.4</v>
      </c>
      <c r="H51" s="310">
        <f t="shared" si="0"/>
        <v>57.8</v>
      </c>
      <c r="I51" s="328">
        <v>41</v>
      </c>
    </row>
    <row r="52" spans="1:9" ht="15.75">
      <c r="A52" s="144">
        <v>42</v>
      </c>
      <c r="B52" s="29" t="s">
        <v>28</v>
      </c>
      <c r="C52" s="30">
        <v>2007</v>
      </c>
      <c r="D52" s="30" t="s">
        <v>22</v>
      </c>
      <c r="E52" s="30" t="s">
        <v>17</v>
      </c>
      <c r="F52" s="145">
        <v>30.2</v>
      </c>
      <c r="G52" s="145">
        <v>28.2</v>
      </c>
      <c r="H52" s="329">
        <f t="shared" si="0"/>
        <v>58.4</v>
      </c>
      <c r="I52" s="328">
        <v>42</v>
      </c>
    </row>
    <row r="53" spans="1:9" ht="15.75">
      <c r="A53" s="44">
        <v>43</v>
      </c>
      <c r="B53" s="29" t="s">
        <v>84</v>
      </c>
      <c r="C53" s="30">
        <v>2004</v>
      </c>
      <c r="D53" s="30" t="s">
        <v>27</v>
      </c>
      <c r="E53" s="30" t="s">
        <v>17</v>
      </c>
      <c r="F53" s="145">
        <v>35.5</v>
      </c>
      <c r="G53" s="145">
        <v>25.6</v>
      </c>
      <c r="H53" s="310">
        <f t="shared" si="0"/>
        <v>61.1</v>
      </c>
      <c r="I53" s="328">
        <v>43</v>
      </c>
    </row>
    <row r="54" spans="1:9" ht="15.75">
      <c r="A54" s="30">
        <v>44</v>
      </c>
      <c r="B54" s="29" t="s">
        <v>95</v>
      </c>
      <c r="C54" s="30">
        <v>2001</v>
      </c>
      <c r="D54" s="30" t="s">
        <v>24</v>
      </c>
      <c r="E54" s="30" t="s">
        <v>30</v>
      </c>
      <c r="F54" s="145">
        <v>31.4</v>
      </c>
      <c r="G54" s="145">
        <v>32.9</v>
      </c>
      <c r="H54" s="310">
        <f t="shared" si="0"/>
        <v>64.3</v>
      </c>
      <c r="I54" s="328">
        <v>44</v>
      </c>
    </row>
    <row r="55" spans="1:9" ht="15.75">
      <c r="A55" s="144">
        <v>45</v>
      </c>
      <c r="B55" s="232" t="s">
        <v>85</v>
      </c>
      <c r="C55" s="16">
        <v>2007</v>
      </c>
      <c r="D55" s="16" t="s">
        <v>47</v>
      </c>
      <c r="E55" s="16" t="s">
        <v>17</v>
      </c>
      <c r="F55" s="145">
        <v>33.7</v>
      </c>
      <c r="G55" s="145">
        <v>32.7</v>
      </c>
      <c r="H55" s="310">
        <f t="shared" si="0"/>
        <v>66.4</v>
      </c>
      <c r="I55" s="328">
        <v>45</v>
      </c>
    </row>
    <row r="56" spans="1:9" ht="15.75">
      <c r="A56" s="44">
        <v>46</v>
      </c>
      <c r="B56" s="29" t="s">
        <v>72</v>
      </c>
      <c r="C56" s="30">
        <v>2003</v>
      </c>
      <c r="D56" s="30" t="s">
        <v>27</v>
      </c>
      <c r="E56" s="30" t="s">
        <v>30</v>
      </c>
      <c r="F56" s="145">
        <v>37.2</v>
      </c>
      <c r="G56" s="145">
        <v>32.1</v>
      </c>
      <c r="H56" s="310">
        <f t="shared" si="0"/>
        <v>69.30000000000001</v>
      </c>
      <c r="I56" s="328">
        <v>46</v>
      </c>
    </row>
    <row r="57" spans="1:9" ht="15.75">
      <c r="A57" s="30">
        <v>47</v>
      </c>
      <c r="B57" s="29" t="s">
        <v>29</v>
      </c>
      <c r="C57" s="30">
        <v>2005</v>
      </c>
      <c r="D57" s="30" t="s">
        <v>24</v>
      </c>
      <c r="E57" s="30" t="s">
        <v>30</v>
      </c>
      <c r="F57" s="145">
        <v>46.2</v>
      </c>
      <c r="G57" s="145">
        <v>28.7</v>
      </c>
      <c r="H57" s="329">
        <f t="shared" si="0"/>
        <v>74.9</v>
      </c>
      <c r="I57" s="328">
        <v>47</v>
      </c>
    </row>
    <row r="58" spans="1:9" ht="15.75">
      <c r="A58" s="144">
        <v>48</v>
      </c>
      <c r="B58" s="29" t="s">
        <v>73</v>
      </c>
      <c r="C58" s="30">
        <v>2003</v>
      </c>
      <c r="D58" s="30" t="s">
        <v>27</v>
      </c>
      <c r="E58" s="30" t="s">
        <v>30</v>
      </c>
      <c r="F58" s="145">
        <v>49.8</v>
      </c>
      <c r="G58" s="145">
        <v>33.8</v>
      </c>
      <c r="H58" s="310">
        <f t="shared" si="0"/>
        <v>83.6</v>
      </c>
      <c r="I58" s="328">
        <v>48</v>
      </c>
    </row>
    <row r="59" spans="1:9" ht="15.75">
      <c r="A59" s="44">
        <v>49</v>
      </c>
      <c r="B59" s="29" t="s">
        <v>86</v>
      </c>
      <c r="C59" s="30">
        <v>2004</v>
      </c>
      <c r="D59" s="30" t="s">
        <v>27</v>
      </c>
      <c r="E59" s="30" t="s">
        <v>30</v>
      </c>
      <c r="F59" s="145">
        <v>41.2</v>
      </c>
      <c r="G59" s="145">
        <v>43</v>
      </c>
      <c r="H59" s="310">
        <f t="shared" si="0"/>
        <v>84.2</v>
      </c>
      <c r="I59" s="328">
        <v>49</v>
      </c>
    </row>
    <row r="60" spans="1:9" ht="15.75">
      <c r="A60" s="30">
        <v>50</v>
      </c>
      <c r="B60" s="29" t="s">
        <v>74</v>
      </c>
      <c r="C60" s="30">
        <v>2003</v>
      </c>
      <c r="D60" s="30" t="s">
        <v>24</v>
      </c>
      <c r="E60" s="30" t="s">
        <v>30</v>
      </c>
      <c r="F60" s="145">
        <v>49.5</v>
      </c>
      <c r="G60" s="145">
        <v>38.1</v>
      </c>
      <c r="H60" s="310">
        <f t="shared" si="0"/>
        <v>87.6</v>
      </c>
      <c r="I60" s="328">
        <v>50</v>
      </c>
    </row>
    <row r="61" spans="1:9" ht="15.75">
      <c r="A61" s="144">
        <v>51</v>
      </c>
      <c r="B61" s="29" t="s">
        <v>46</v>
      </c>
      <c r="C61" s="30">
        <v>2007</v>
      </c>
      <c r="D61" s="30" t="s">
        <v>47</v>
      </c>
      <c r="E61" s="30" t="s">
        <v>17</v>
      </c>
      <c r="F61" s="145">
        <v>51.8</v>
      </c>
      <c r="G61" s="145">
        <v>39.4</v>
      </c>
      <c r="H61" s="330">
        <f t="shared" si="0"/>
        <v>91.19999999999999</v>
      </c>
      <c r="I61" s="328">
        <v>51</v>
      </c>
    </row>
    <row r="62" spans="1:9" ht="15.75">
      <c r="A62" s="44">
        <v>52</v>
      </c>
      <c r="B62" s="29" t="s">
        <v>48</v>
      </c>
      <c r="C62" s="30">
        <v>2008</v>
      </c>
      <c r="D62" s="30" t="s">
        <v>27</v>
      </c>
      <c r="E62" s="30" t="s">
        <v>17</v>
      </c>
      <c r="F62" s="145">
        <v>53</v>
      </c>
      <c r="G62" s="145">
        <v>41.1</v>
      </c>
      <c r="H62" s="330">
        <f t="shared" si="0"/>
        <v>94.1</v>
      </c>
      <c r="I62" s="328">
        <v>52</v>
      </c>
    </row>
    <row r="63" spans="1:9" ht="15.75">
      <c r="A63" s="30">
        <v>53</v>
      </c>
      <c r="B63" s="29" t="s">
        <v>49</v>
      </c>
      <c r="C63" s="30">
        <v>2007</v>
      </c>
      <c r="D63" s="30" t="s">
        <v>24</v>
      </c>
      <c r="E63" s="30" t="s">
        <v>36</v>
      </c>
      <c r="F63" s="145">
        <v>53.4</v>
      </c>
      <c r="G63" s="145">
        <v>50.8</v>
      </c>
      <c r="H63" s="330">
        <f t="shared" si="0"/>
        <v>104.19999999999999</v>
      </c>
      <c r="I63" s="328">
        <v>53</v>
      </c>
    </row>
    <row r="64" spans="1:9" ht="15.75">
      <c r="A64" s="144">
        <v>54</v>
      </c>
      <c r="B64" s="29" t="s">
        <v>31</v>
      </c>
      <c r="C64" s="30">
        <v>2007</v>
      </c>
      <c r="D64" s="30" t="s">
        <v>24</v>
      </c>
      <c r="E64" s="30" t="s">
        <v>20</v>
      </c>
      <c r="F64" s="145">
        <v>67.5</v>
      </c>
      <c r="G64" s="145">
        <v>47.5</v>
      </c>
      <c r="H64" s="329">
        <f t="shared" si="0"/>
        <v>115</v>
      </c>
      <c r="I64" s="328">
        <v>54</v>
      </c>
    </row>
    <row r="65" spans="1:9" ht="15.75">
      <c r="A65" s="44">
        <v>55</v>
      </c>
      <c r="B65" s="29" t="s">
        <v>50</v>
      </c>
      <c r="C65" s="30">
        <v>2007</v>
      </c>
      <c r="D65" s="30" t="s">
        <v>24</v>
      </c>
      <c r="E65" s="30" t="s">
        <v>36</v>
      </c>
      <c r="F65" s="145">
        <v>60.8</v>
      </c>
      <c r="G65" s="145">
        <v>60.7</v>
      </c>
      <c r="H65" s="330">
        <f t="shared" si="0"/>
        <v>121.5</v>
      </c>
      <c r="I65" s="328">
        <v>55</v>
      </c>
    </row>
    <row r="66" spans="1:9" ht="15.75">
      <c r="A66" s="30">
        <v>56</v>
      </c>
      <c r="B66" s="29" t="s">
        <v>51</v>
      </c>
      <c r="C66" s="30">
        <v>2009</v>
      </c>
      <c r="D66" s="30" t="s">
        <v>24</v>
      </c>
      <c r="E66" s="30" t="s">
        <v>36</v>
      </c>
      <c r="F66" s="145">
        <v>63.2</v>
      </c>
      <c r="G66" s="145">
        <v>69.3</v>
      </c>
      <c r="H66" s="330">
        <f t="shared" si="0"/>
        <v>132.5</v>
      </c>
      <c r="I66" s="328">
        <v>56</v>
      </c>
    </row>
    <row r="67" spans="1:9" ht="15.75">
      <c r="A67" s="144">
        <v>57</v>
      </c>
      <c r="B67" s="29" t="s">
        <v>52</v>
      </c>
      <c r="C67" s="30">
        <v>2006</v>
      </c>
      <c r="D67" s="30" t="s">
        <v>24</v>
      </c>
      <c r="E67" s="30" t="s">
        <v>30</v>
      </c>
      <c r="F67" s="145">
        <v>114.2</v>
      </c>
      <c r="G67" s="145">
        <v>114.8</v>
      </c>
      <c r="H67" s="330">
        <f t="shared" si="0"/>
        <v>229</v>
      </c>
      <c r="I67" s="328">
        <v>57</v>
      </c>
    </row>
    <row r="68" spans="1:9" ht="15.75">
      <c r="A68" s="44">
        <v>58</v>
      </c>
      <c r="B68" s="29" t="s">
        <v>32</v>
      </c>
      <c r="C68" s="30">
        <v>2008</v>
      </c>
      <c r="D68" s="30" t="s">
        <v>24</v>
      </c>
      <c r="E68" s="30" t="s">
        <v>30</v>
      </c>
      <c r="F68" s="145">
        <v>153.5</v>
      </c>
      <c r="G68" s="145">
        <v>170.5</v>
      </c>
      <c r="H68" s="329">
        <f t="shared" si="0"/>
        <v>324</v>
      </c>
      <c r="I68" s="328">
        <v>58</v>
      </c>
    </row>
    <row r="69" spans="1:9" ht="15.75">
      <c r="A69" s="30">
        <v>59</v>
      </c>
      <c r="B69" s="29" t="s">
        <v>33</v>
      </c>
      <c r="C69" s="30">
        <v>2009</v>
      </c>
      <c r="D69" s="30" t="s">
        <v>24</v>
      </c>
      <c r="E69" s="30" t="s">
        <v>34</v>
      </c>
      <c r="F69" s="145">
        <v>220.8</v>
      </c>
      <c r="G69" s="145">
        <v>128</v>
      </c>
      <c r="H69" s="329">
        <f t="shared" si="0"/>
        <v>348.8</v>
      </c>
      <c r="I69" s="328">
        <v>59</v>
      </c>
    </row>
    <row r="70" spans="1:9" ht="15.75">
      <c r="A70" s="144">
        <v>60</v>
      </c>
      <c r="B70" s="29" t="s">
        <v>35</v>
      </c>
      <c r="C70" s="30">
        <v>2007</v>
      </c>
      <c r="D70" s="30" t="s">
        <v>24</v>
      </c>
      <c r="E70" s="30" t="s">
        <v>36</v>
      </c>
      <c r="F70" s="331" t="s">
        <v>37</v>
      </c>
      <c r="G70" s="145">
        <v>65</v>
      </c>
      <c r="H70" s="330" t="s">
        <v>38</v>
      </c>
      <c r="I70" s="328">
        <v>60</v>
      </c>
    </row>
    <row r="71" spans="1:9" ht="15.75">
      <c r="A71" s="44">
        <v>61</v>
      </c>
      <c r="B71" s="29" t="s">
        <v>53</v>
      </c>
      <c r="C71" s="30">
        <v>2006</v>
      </c>
      <c r="D71" s="30" t="s">
        <v>24</v>
      </c>
      <c r="E71" s="30" t="s">
        <v>30</v>
      </c>
      <c r="F71" s="145">
        <v>70</v>
      </c>
      <c r="G71" s="331" t="s">
        <v>37</v>
      </c>
      <c r="H71" s="330" t="s">
        <v>38</v>
      </c>
      <c r="I71" s="328">
        <v>61</v>
      </c>
    </row>
    <row r="72" spans="1:9" ht="15.75">
      <c r="A72" s="30">
        <v>62</v>
      </c>
      <c r="B72" s="29" t="s">
        <v>54</v>
      </c>
      <c r="C72" s="30">
        <v>2007</v>
      </c>
      <c r="D72" s="30" t="s">
        <v>24</v>
      </c>
      <c r="E72" s="30" t="s">
        <v>30</v>
      </c>
      <c r="F72" s="145">
        <v>102.4</v>
      </c>
      <c r="G72" s="331" t="s">
        <v>37</v>
      </c>
      <c r="H72" s="330" t="s">
        <v>38</v>
      </c>
      <c r="I72" s="328">
        <v>62</v>
      </c>
    </row>
    <row r="73" spans="1:9" ht="15.75">
      <c r="A73" s="144">
        <v>63</v>
      </c>
      <c r="B73" s="29" t="s">
        <v>39</v>
      </c>
      <c r="C73" s="30">
        <v>2009</v>
      </c>
      <c r="D73" s="30" t="s">
        <v>24</v>
      </c>
      <c r="E73" s="30" t="s">
        <v>34</v>
      </c>
      <c r="F73" s="331" t="s">
        <v>37</v>
      </c>
      <c r="G73" s="145">
        <v>227</v>
      </c>
      <c r="H73" s="330" t="s">
        <v>38</v>
      </c>
      <c r="I73" s="328">
        <v>63</v>
      </c>
    </row>
    <row r="74" spans="1:9" ht="15.75">
      <c r="A74" s="44">
        <v>64</v>
      </c>
      <c r="B74" s="29" t="s">
        <v>55</v>
      </c>
      <c r="C74" s="30">
        <v>2006</v>
      </c>
      <c r="D74" s="30" t="s">
        <v>27</v>
      </c>
      <c r="E74" s="30" t="s">
        <v>30</v>
      </c>
      <c r="F74" s="331" t="s">
        <v>37</v>
      </c>
      <c r="G74" s="331" t="s">
        <v>37</v>
      </c>
      <c r="H74" s="332" t="s">
        <v>37</v>
      </c>
      <c r="I74" s="328"/>
    </row>
    <row r="75" spans="1:9" ht="15.75">
      <c r="A75" s="30">
        <v>65</v>
      </c>
      <c r="B75" s="29" t="s">
        <v>75</v>
      </c>
      <c r="C75" s="30">
        <v>2004</v>
      </c>
      <c r="D75" s="30" t="s">
        <v>27</v>
      </c>
      <c r="E75" s="30" t="s">
        <v>20</v>
      </c>
      <c r="F75" s="145" t="s">
        <v>37</v>
      </c>
      <c r="G75" s="145" t="s">
        <v>76</v>
      </c>
      <c r="H75" s="333" t="s">
        <v>38</v>
      </c>
      <c r="I75" s="328"/>
    </row>
  </sheetData>
  <sheetProtection selectLockedCells="1" selectUnlockedCells="1"/>
  <mergeCells count="10">
    <mergeCell ref="A1:I1"/>
    <mergeCell ref="A5:I5"/>
    <mergeCell ref="A7:I7"/>
    <mergeCell ref="A9:A10"/>
    <mergeCell ref="B9:B10"/>
    <mergeCell ref="C9:C10"/>
    <mergeCell ref="D9:D10"/>
    <mergeCell ref="E9:E10"/>
    <mergeCell ref="F9:H9"/>
    <mergeCell ref="I9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K4" sqref="K4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9.8515625" style="1" customWidth="1"/>
    <col min="4" max="4" width="9.7109375" style="1" customWidth="1"/>
    <col min="5" max="5" width="27.00390625" style="1" customWidth="1"/>
    <col min="6" max="11" width="9.140625" style="1" customWidth="1"/>
    <col min="12" max="12" width="9.140625" style="2" customWidth="1"/>
    <col min="13" max="16384" width="8.7109375" style="0" customWidth="1"/>
  </cols>
  <sheetData>
    <row r="1" spans="1:12" ht="15">
      <c r="A1"/>
      <c r="B1"/>
      <c r="C1"/>
      <c r="D1"/>
      <c r="E1"/>
      <c r="F1"/>
      <c r="G1"/>
      <c r="H1"/>
      <c r="I1"/>
      <c r="J1"/>
      <c r="K1"/>
      <c r="L1"/>
    </row>
    <row r="2" spans="1:12" ht="18.7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/>
      <c r="B3"/>
      <c r="C3"/>
      <c r="D3"/>
      <c r="E3"/>
      <c r="F3"/>
      <c r="G3"/>
      <c r="H3"/>
      <c r="I3"/>
      <c r="J3"/>
      <c r="K3"/>
      <c r="L3"/>
    </row>
    <row r="4" spans="1:12" ht="15.75">
      <c r="A4" s="8" t="s">
        <v>124</v>
      </c>
      <c r="B4" s="8"/>
      <c r="C4" s="8"/>
      <c r="D4" s="8"/>
      <c r="E4" s="334" t="s">
        <v>3</v>
      </c>
      <c r="F4" s="8"/>
      <c r="G4" s="8" t="s">
        <v>1</v>
      </c>
      <c r="H4" s="8"/>
      <c r="I4" s="8"/>
      <c r="J4" s="8"/>
      <c r="K4" s="8" t="s">
        <v>2</v>
      </c>
      <c r="L4" s="319"/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19"/>
    </row>
    <row r="6" spans="1:12" ht="15.75">
      <c r="A6" s="8"/>
      <c r="B6" s="6" t="s">
        <v>4</v>
      </c>
      <c r="C6" s="8"/>
      <c r="D6" s="8"/>
      <c r="E6" s="8"/>
      <c r="F6" s="8"/>
      <c r="G6" s="8"/>
      <c r="H6" s="8"/>
      <c r="I6" s="8"/>
      <c r="J6" s="8"/>
      <c r="K6" s="8"/>
      <c r="L6" s="319"/>
    </row>
    <row r="7" spans="1:12" ht="15.75">
      <c r="A7" s="144" t="s">
        <v>9</v>
      </c>
      <c r="B7" s="144" t="s">
        <v>125</v>
      </c>
      <c r="C7" s="144" t="s">
        <v>126</v>
      </c>
      <c r="D7" s="16" t="s">
        <v>127</v>
      </c>
      <c r="E7" s="144" t="s">
        <v>128</v>
      </c>
      <c r="F7" s="144" t="s">
        <v>129</v>
      </c>
      <c r="G7" s="144" t="s">
        <v>130</v>
      </c>
      <c r="H7" s="144" t="s">
        <v>131</v>
      </c>
      <c r="I7" s="144" t="s">
        <v>132</v>
      </c>
      <c r="J7" s="144" t="s">
        <v>133</v>
      </c>
      <c r="K7" s="144" t="s">
        <v>134</v>
      </c>
      <c r="L7" s="16" t="s">
        <v>135</v>
      </c>
    </row>
    <row r="8" spans="1:12" ht="15.75">
      <c r="A8" s="30">
        <v>1</v>
      </c>
      <c r="B8" s="29" t="s">
        <v>19</v>
      </c>
      <c r="C8" s="30">
        <v>2005</v>
      </c>
      <c r="D8" s="30">
        <v>2</v>
      </c>
      <c r="E8" s="30" t="s">
        <v>20</v>
      </c>
      <c r="F8" s="144">
        <v>2</v>
      </c>
      <c r="G8" s="144">
        <v>5</v>
      </c>
      <c r="H8" s="144">
        <v>3</v>
      </c>
      <c r="I8" s="144">
        <v>6</v>
      </c>
      <c r="J8" s="144">
        <v>7</v>
      </c>
      <c r="K8" s="144">
        <v>8</v>
      </c>
      <c r="L8" s="16">
        <v>2</v>
      </c>
    </row>
    <row r="9" spans="1:12" ht="15.75">
      <c r="A9" s="30">
        <v>2</v>
      </c>
      <c r="B9" s="29" t="s">
        <v>16</v>
      </c>
      <c r="C9" s="30">
        <v>2006</v>
      </c>
      <c r="D9" s="30">
        <v>2</v>
      </c>
      <c r="E9" s="30" t="s">
        <v>17</v>
      </c>
      <c r="F9" s="144">
        <v>1</v>
      </c>
      <c r="G9" s="144">
        <v>1</v>
      </c>
      <c r="H9" s="144">
        <v>4</v>
      </c>
      <c r="I9" s="144">
        <v>8</v>
      </c>
      <c r="J9" s="144">
        <v>9</v>
      </c>
      <c r="K9" s="144">
        <v>9</v>
      </c>
      <c r="L9" s="16">
        <v>2</v>
      </c>
    </row>
    <row r="10" spans="1:12" ht="15.75">
      <c r="A10" s="30">
        <v>3</v>
      </c>
      <c r="B10" s="29" t="s">
        <v>18</v>
      </c>
      <c r="C10" s="30">
        <v>2005</v>
      </c>
      <c r="D10" s="30">
        <v>2</v>
      </c>
      <c r="E10" s="30" t="s">
        <v>17</v>
      </c>
      <c r="F10" s="144">
        <v>0</v>
      </c>
      <c r="G10" s="144">
        <v>0</v>
      </c>
      <c r="H10" s="144">
        <v>2</v>
      </c>
      <c r="I10" s="144">
        <v>4</v>
      </c>
      <c r="J10" s="144">
        <v>7</v>
      </c>
      <c r="K10" s="144">
        <v>8</v>
      </c>
      <c r="L10" s="16">
        <v>3</v>
      </c>
    </row>
    <row r="11" spans="1:12" ht="15.75">
      <c r="A11" s="30">
        <v>4</v>
      </c>
      <c r="B11" s="29" t="s">
        <v>26</v>
      </c>
      <c r="C11" s="30">
        <v>2006</v>
      </c>
      <c r="D11" s="30" t="s">
        <v>25</v>
      </c>
      <c r="E11" s="30" t="s">
        <v>17</v>
      </c>
      <c r="F11" s="144">
        <v>0</v>
      </c>
      <c r="G11" s="144">
        <v>0</v>
      </c>
      <c r="H11" s="144">
        <v>1</v>
      </c>
      <c r="I11" s="144">
        <v>3</v>
      </c>
      <c r="J11" s="144">
        <v>6</v>
      </c>
      <c r="K11" s="144">
        <v>8</v>
      </c>
      <c r="L11" s="16" t="s">
        <v>22</v>
      </c>
    </row>
    <row r="12" spans="1:12" ht="15.75">
      <c r="A12" s="30">
        <v>5</v>
      </c>
      <c r="B12" s="29" t="s">
        <v>21</v>
      </c>
      <c r="C12" s="30">
        <v>2005</v>
      </c>
      <c r="D12" s="30">
        <v>3</v>
      </c>
      <c r="E12" s="30" t="s">
        <v>17</v>
      </c>
      <c r="F12" s="144">
        <v>0</v>
      </c>
      <c r="G12" s="144">
        <v>0</v>
      </c>
      <c r="H12" s="144">
        <v>0</v>
      </c>
      <c r="I12" s="144">
        <v>0</v>
      </c>
      <c r="J12" s="144">
        <v>6</v>
      </c>
      <c r="K12" s="144">
        <v>7</v>
      </c>
      <c r="L12" s="16" t="s">
        <v>25</v>
      </c>
    </row>
    <row r="13" spans="1:12" ht="15.75">
      <c r="A13" s="30">
        <v>6</v>
      </c>
      <c r="B13" s="29" t="s">
        <v>28</v>
      </c>
      <c r="C13" s="30">
        <v>2007</v>
      </c>
      <c r="D13" s="30" t="s">
        <v>22</v>
      </c>
      <c r="E13" s="30" t="s">
        <v>17</v>
      </c>
      <c r="F13" s="144">
        <v>0</v>
      </c>
      <c r="G13" s="144">
        <v>0</v>
      </c>
      <c r="H13" s="144">
        <v>0</v>
      </c>
      <c r="I13" s="144">
        <v>0</v>
      </c>
      <c r="J13" s="144">
        <v>6</v>
      </c>
      <c r="K13" s="144">
        <v>8</v>
      </c>
      <c r="L13" s="16" t="s">
        <v>27</v>
      </c>
    </row>
    <row r="14" spans="1:12" ht="15.75">
      <c r="A14" s="144">
        <v>7</v>
      </c>
      <c r="B14" s="29" t="s">
        <v>23</v>
      </c>
      <c r="C14" s="30">
        <v>2005</v>
      </c>
      <c r="D14" s="30" t="s">
        <v>24</v>
      </c>
      <c r="E14" s="30" t="s">
        <v>20</v>
      </c>
      <c r="F14" s="144">
        <v>0</v>
      </c>
      <c r="G14" s="144">
        <v>0</v>
      </c>
      <c r="H14" s="144">
        <v>0</v>
      </c>
      <c r="I14" s="144">
        <v>0</v>
      </c>
      <c r="J14" s="144">
        <v>6</v>
      </c>
      <c r="K14" s="144">
        <v>12</v>
      </c>
      <c r="L14" s="16" t="s">
        <v>27</v>
      </c>
    </row>
    <row r="15" spans="1:12" ht="15.75">
      <c r="A15" s="30">
        <v>8</v>
      </c>
      <c r="B15" s="29" t="s">
        <v>136</v>
      </c>
      <c r="C15" s="30">
        <v>2007</v>
      </c>
      <c r="D15" s="30" t="s">
        <v>24</v>
      </c>
      <c r="E15" s="144" t="s">
        <v>20</v>
      </c>
      <c r="F15" s="144">
        <v>0</v>
      </c>
      <c r="G15" s="144">
        <v>0</v>
      </c>
      <c r="H15" s="144">
        <v>0</v>
      </c>
      <c r="I15" s="144">
        <v>0</v>
      </c>
      <c r="J15" s="144">
        <v>2</v>
      </c>
      <c r="K15" s="144">
        <v>2</v>
      </c>
      <c r="L15" s="16"/>
    </row>
    <row r="16" spans="1:12" ht="15.75">
      <c r="A16" s="30">
        <v>9</v>
      </c>
      <c r="B16" s="29" t="s">
        <v>35</v>
      </c>
      <c r="C16" s="30">
        <v>2007</v>
      </c>
      <c r="D16" s="30" t="s">
        <v>24</v>
      </c>
      <c r="E16" s="30" t="s">
        <v>36</v>
      </c>
      <c r="F16" s="144">
        <v>0</v>
      </c>
      <c r="G16" s="144">
        <v>0</v>
      </c>
      <c r="H16" s="144">
        <v>0</v>
      </c>
      <c r="I16" s="144">
        <v>0</v>
      </c>
      <c r="J16" s="144">
        <v>2</v>
      </c>
      <c r="K16" s="144">
        <v>4</v>
      </c>
      <c r="L16" s="16"/>
    </row>
    <row r="17" spans="1:12" ht="15.75">
      <c r="A17" s="30">
        <v>10</v>
      </c>
      <c r="B17" s="29" t="s">
        <v>29</v>
      </c>
      <c r="C17" s="30">
        <v>2005</v>
      </c>
      <c r="D17" s="30" t="s">
        <v>24</v>
      </c>
      <c r="E17" s="30" t="s">
        <v>30</v>
      </c>
      <c r="F17" s="144">
        <v>0</v>
      </c>
      <c r="G17" s="144">
        <v>0</v>
      </c>
      <c r="H17" s="144">
        <v>0</v>
      </c>
      <c r="I17" s="144">
        <v>0</v>
      </c>
      <c r="J17" s="144">
        <v>1</v>
      </c>
      <c r="K17" s="144">
        <v>1</v>
      </c>
      <c r="L17" s="16"/>
    </row>
    <row r="18" spans="1:12" ht="15.75">
      <c r="A18" s="30">
        <v>11</v>
      </c>
      <c r="B18" s="29" t="s">
        <v>33</v>
      </c>
      <c r="C18" s="30">
        <v>2009</v>
      </c>
      <c r="D18" s="30" t="s">
        <v>24</v>
      </c>
      <c r="E18" s="50" t="s">
        <v>34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6"/>
    </row>
    <row r="19" spans="1:12" ht="15.75">
      <c r="A19" s="30">
        <v>11</v>
      </c>
      <c r="B19" s="29" t="s">
        <v>39</v>
      </c>
      <c r="C19" s="30">
        <v>2009</v>
      </c>
      <c r="D19" s="30" t="s">
        <v>24</v>
      </c>
      <c r="E19" s="50" t="s">
        <v>34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6"/>
    </row>
    <row r="20" spans="1:12" ht="15.75">
      <c r="A20" s="30">
        <v>11</v>
      </c>
      <c r="B20" s="29" t="s">
        <v>32</v>
      </c>
      <c r="C20" s="30">
        <v>2008</v>
      </c>
      <c r="D20" s="30" t="s">
        <v>24</v>
      </c>
      <c r="E20" s="30" t="s">
        <v>30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6"/>
    </row>
    <row r="21" spans="1:12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319"/>
    </row>
    <row r="22" spans="1:12" ht="15.75">
      <c r="A22" s="8"/>
      <c r="B22" s="6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319"/>
    </row>
    <row r="23" spans="1:12" ht="15.75">
      <c r="A23" s="144" t="s">
        <v>9</v>
      </c>
      <c r="B23" s="144" t="s">
        <v>125</v>
      </c>
      <c r="C23" s="144" t="s">
        <v>126</v>
      </c>
      <c r="D23" s="16" t="s">
        <v>127</v>
      </c>
      <c r="E23" s="144" t="s">
        <v>128</v>
      </c>
      <c r="F23" s="144" t="s">
        <v>129</v>
      </c>
      <c r="G23" s="144" t="s">
        <v>130</v>
      </c>
      <c r="H23" s="144" t="s">
        <v>131</v>
      </c>
      <c r="I23" s="144" t="s">
        <v>132</v>
      </c>
      <c r="J23" s="144" t="s">
        <v>133</v>
      </c>
      <c r="K23" s="144" t="s">
        <v>134</v>
      </c>
      <c r="L23" s="16" t="s">
        <v>135</v>
      </c>
    </row>
    <row r="24" spans="1:12" ht="15.75">
      <c r="A24" s="30">
        <v>1</v>
      </c>
      <c r="B24" s="29" t="s">
        <v>46</v>
      </c>
      <c r="C24" s="30">
        <v>2007</v>
      </c>
      <c r="D24" s="30" t="s">
        <v>47</v>
      </c>
      <c r="E24" s="30" t="s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5</v>
      </c>
      <c r="K24" s="144">
        <v>16</v>
      </c>
      <c r="L24" s="16" t="s">
        <v>27</v>
      </c>
    </row>
    <row r="25" spans="1:12" ht="15.75">
      <c r="A25" s="30">
        <v>2</v>
      </c>
      <c r="B25" s="29" t="s">
        <v>48</v>
      </c>
      <c r="C25" s="30">
        <v>2008</v>
      </c>
      <c r="D25" s="30" t="s">
        <v>27</v>
      </c>
      <c r="E25" s="50" t="s">
        <v>17</v>
      </c>
      <c r="F25" s="144">
        <v>0</v>
      </c>
      <c r="G25" s="144">
        <v>0</v>
      </c>
      <c r="H25" s="144">
        <v>0</v>
      </c>
      <c r="I25" s="144">
        <v>0</v>
      </c>
      <c r="J25" s="144">
        <v>4</v>
      </c>
      <c r="K25" s="144">
        <v>6</v>
      </c>
      <c r="L25" s="16" t="s">
        <v>27</v>
      </c>
    </row>
    <row r="26" spans="1:12" ht="15.75">
      <c r="A26" s="30">
        <v>3</v>
      </c>
      <c r="B26" s="29" t="s">
        <v>55</v>
      </c>
      <c r="C26" s="30">
        <v>2006</v>
      </c>
      <c r="D26" s="30" t="s">
        <v>27</v>
      </c>
      <c r="E26" s="30" t="s">
        <v>30</v>
      </c>
      <c r="F26" s="144">
        <v>0</v>
      </c>
      <c r="G26" s="144">
        <v>0</v>
      </c>
      <c r="H26" s="144">
        <v>0</v>
      </c>
      <c r="I26" s="144">
        <v>0</v>
      </c>
      <c r="J26" s="144">
        <v>4</v>
      </c>
      <c r="K26" s="144">
        <v>8</v>
      </c>
      <c r="L26" s="16" t="s">
        <v>27</v>
      </c>
    </row>
    <row r="27" spans="1:12" ht="15.75">
      <c r="A27" s="30">
        <v>4</v>
      </c>
      <c r="B27" s="29" t="s">
        <v>52</v>
      </c>
      <c r="C27" s="30">
        <v>2006</v>
      </c>
      <c r="D27" s="30" t="s">
        <v>24</v>
      </c>
      <c r="E27" s="30" t="s">
        <v>30</v>
      </c>
      <c r="F27" s="144">
        <v>0</v>
      </c>
      <c r="G27" s="144">
        <v>0</v>
      </c>
      <c r="H27" s="144">
        <v>0</v>
      </c>
      <c r="I27" s="144">
        <v>0</v>
      </c>
      <c r="J27" s="144">
        <v>3</v>
      </c>
      <c r="K27" s="144">
        <v>7</v>
      </c>
      <c r="L27" s="16"/>
    </row>
    <row r="28" spans="1:12" ht="15.75">
      <c r="A28" s="30">
        <v>5</v>
      </c>
      <c r="B28" s="29" t="s">
        <v>49</v>
      </c>
      <c r="C28" s="30">
        <v>2007</v>
      </c>
      <c r="D28" s="30" t="s">
        <v>24</v>
      </c>
      <c r="E28" s="30" t="s">
        <v>36</v>
      </c>
      <c r="F28" s="144">
        <v>0</v>
      </c>
      <c r="G28" s="144">
        <v>0</v>
      </c>
      <c r="H28" s="144">
        <v>0</v>
      </c>
      <c r="I28" s="144">
        <v>0</v>
      </c>
      <c r="J28" s="144">
        <v>3</v>
      </c>
      <c r="K28" s="144">
        <v>19</v>
      </c>
      <c r="L28" s="16"/>
    </row>
    <row r="29" spans="1:12" ht="15.75">
      <c r="A29" s="30">
        <v>6</v>
      </c>
      <c r="B29" s="29" t="s">
        <v>50</v>
      </c>
      <c r="C29" s="30">
        <v>2007</v>
      </c>
      <c r="D29" s="30" t="s">
        <v>24</v>
      </c>
      <c r="E29" s="30" t="s">
        <v>36</v>
      </c>
      <c r="F29" s="144">
        <v>0</v>
      </c>
      <c r="G29" s="144">
        <v>0</v>
      </c>
      <c r="H29" s="144">
        <v>0</v>
      </c>
      <c r="I29" s="144">
        <v>0</v>
      </c>
      <c r="J29" s="144">
        <v>2</v>
      </c>
      <c r="K29" s="144">
        <v>4</v>
      </c>
      <c r="L29" s="16"/>
    </row>
    <row r="30" spans="1:12" ht="15.75">
      <c r="A30" s="30">
        <v>7</v>
      </c>
      <c r="B30" s="29" t="s">
        <v>51</v>
      </c>
      <c r="C30" s="30">
        <v>2009</v>
      </c>
      <c r="D30" s="30" t="s">
        <v>24</v>
      </c>
      <c r="E30" s="30" t="s">
        <v>36</v>
      </c>
      <c r="F30" s="144">
        <v>0</v>
      </c>
      <c r="G30" s="144">
        <v>0</v>
      </c>
      <c r="H30" s="144">
        <v>0</v>
      </c>
      <c r="I30" s="144">
        <v>0</v>
      </c>
      <c r="J30" s="144">
        <v>2</v>
      </c>
      <c r="K30" s="144">
        <v>6</v>
      </c>
      <c r="L30" s="16"/>
    </row>
    <row r="31" spans="1:12" ht="15.75">
      <c r="A31" s="30">
        <v>8</v>
      </c>
      <c r="B31" s="29" t="s">
        <v>53</v>
      </c>
      <c r="C31" s="30">
        <v>2006</v>
      </c>
      <c r="D31" s="30" t="s">
        <v>24</v>
      </c>
      <c r="E31" s="30" t="s">
        <v>30</v>
      </c>
      <c r="F31" s="144">
        <v>0</v>
      </c>
      <c r="G31" s="144">
        <v>0</v>
      </c>
      <c r="H31" s="144">
        <v>0</v>
      </c>
      <c r="I31" s="144">
        <v>0</v>
      </c>
      <c r="J31" s="144">
        <v>1</v>
      </c>
      <c r="K31" s="144">
        <v>3</v>
      </c>
      <c r="L31" s="16"/>
    </row>
    <row r="32" spans="1:12" ht="15.75">
      <c r="A32" s="30">
        <v>8</v>
      </c>
      <c r="B32" s="29" t="s">
        <v>54</v>
      </c>
      <c r="C32" s="30">
        <v>2007</v>
      </c>
      <c r="D32" s="30" t="s">
        <v>24</v>
      </c>
      <c r="E32" s="30" t="s">
        <v>30</v>
      </c>
      <c r="F32" s="144">
        <v>0</v>
      </c>
      <c r="G32" s="144">
        <v>0</v>
      </c>
      <c r="H32" s="144">
        <v>0</v>
      </c>
      <c r="I32" s="144">
        <v>0</v>
      </c>
      <c r="J32" s="144">
        <v>1</v>
      </c>
      <c r="K32" s="144">
        <v>3</v>
      </c>
      <c r="L32" s="16"/>
    </row>
    <row r="33" spans="1:12" ht="15">
      <c r="A33"/>
      <c r="B33"/>
      <c r="C33"/>
      <c r="D33"/>
      <c r="E33"/>
      <c r="F33"/>
      <c r="G33"/>
      <c r="H33"/>
      <c r="I33"/>
      <c r="J33"/>
      <c r="K33"/>
      <c r="L33"/>
    </row>
    <row r="34" spans="1:10" s="8" customFormat="1" ht="15.75">
      <c r="A34" s="104" t="s">
        <v>43</v>
      </c>
      <c r="B34" s="105"/>
      <c r="C34" s="105"/>
      <c r="D34" s="105"/>
      <c r="E34" s="105"/>
      <c r="F34" s="105"/>
      <c r="H34" s="103"/>
      <c r="I34" s="106"/>
      <c r="J34" s="107"/>
    </row>
    <row r="35" spans="1:10" ht="15.75">
      <c r="A35" s="104" t="s">
        <v>44</v>
      </c>
      <c r="B35" s="105"/>
      <c r="C35" s="105"/>
      <c r="D35" s="105"/>
      <c r="E35" s="105"/>
      <c r="F35" s="105"/>
      <c r="G35" s="8"/>
      <c r="H35" s="108"/>
      <c r="I35" s="106"/>
      <c r="J35" s="107"/>
    </row>
  </sheetData>
  <sheetProtection selectLockedCells="1" selectUnlockedCells="1"/>
  <mergeCells count="1">
    <mergeCell ref="A2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K4" sqref="K4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9.8515625" style="1" customWidth="1"/>
    <col min="4" max="4" width="9.7109375" style="1" customWidth="1"/>
    <col min="5" max="5" width="27.00390625" style="1" customWidth="1"/>
    <col min="6" max="11" width="9.140625" style="1" customWidth="1"/>
    <col min="12" max="12" width="9.140625" style="2" customWidth="1"/>
    <col min="13" max="16384" width="8.7109375" style="0" customWidth="1"/>
  </cols>
  <sheetData>
    <row r="1" spans="1:12" ht="15">
      <c r="A1"/>
      <c r="B1"/>
      <c r="C1"/>
      <c r="D1"/>
      <c r="E1"/>
      <c r="F1"/>
      <c r="G1"/>
      <c r="H1"/>
      <c r="I1"/>
      <c r="J1"/>
      <c r="K1"/>
      <c r="L1"/>
    </row>
    <row r="2" spans="1:12" ht="18.7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/>
      <c r="B3"/>
      <c r="C3"/>
      <c r="D3"/>
      <c r="E3"/>
      <c r="F3"/>
      <c r="G3"/>
      <c r="H3"/>
      <c r="I3"/>
      <c r="J3"/>
      <c r="K3"/>
      <c r="L3"/>
    </row>
    <row r="4" spans="1:12" ht="15.75">
      <c r="A4" s="8" t="s">
        <v>124</v>
      </c>
      <c r="B4" s="8"/>
      <c r="C4" s="8"/>
      <c r="D4" s="8"/>
      <c r="E4" s="335" t="s">
        <v>3</v>
      </c>
      <c r="F4" s="8"/>
      <c r="G4" s="8" t="s">
        <v>1</v>
      </c>
      <c r="H4" s="8"/>
      <c r="I4" s="8"/>
      <c r="J4" s="8"/>
      <c r="K4" s="8" t="s">
        <v>2</v>
      </c>
      <c r="L4" s="319"/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19"/>
    </row>
    <row r="6" spans="1:12" ht="15.75">
      <c r="A6" s="8"/>
      <c r="B6" s="6" t="s">
        <v>63</v>
      </c>
      <c r="C6" s="8"/>
      <c r="D6" s="8"/>
      <c r="E6" s="8"/>
      <c r="F6" s="8"/>
      <c r="G6" s="8"/>
      <c r="H6" s="8"/>
      <c r="I6" s="8"/>
      <c r="J6" s="8"/>
      <c r="K6" s="8"/>
      <c r="L6" s="319"/>
    </row>
    <row r="7" spans="1:12" ht="15.75">
      <c r="A7" s="144" t="s">
        <v>9</v>
      </c>
      <c r="B7" s="144" t="s">
        <v>125</v>
      </c>
      <c r="C7" s="144" t="s">
        <v>126</v>
      </c>
      <c r="D7" s="16" t="s">
        <v>127</v>
      </c>
      <c r="E7" s="144" t="s">
        <v>128</v>
      </c>
      <c r="F7" s="144" t="s">
        <v>129</v>
      </c>
      <c r="G7" s="144" t="s">
        <v>130</v>
      </c>
      <c r="H7" s="144" t="s">
        <v>131</v>
      </c>
      <c r="I7" s="144" t="s">
        <v>132</v>
      </c>
      <c r="J7" s="144" t="s">
        <v>133</v>
      </c>
      <c r="K7" s="144" t="s">
        <v>134</v>
      </c>
      <c r="L7" s="16" t="s">
        <v>135</v>
      </c>
    </row>
    <row r="8" spans="1:12" ht="15.75">
      <c r="A8" s="30">
        <v>1</v>
      </c>
      <c r="B8" s="29" t="s">
        <v>65</v>
      </c>
      <c r="C8" s="30">
        <v>2004</v>
      </c>
      <c r="D8" s="30">
        <v>1</v>
      </c>
      <c r="E8" s="30" t="s">
        <v>17</v>
      </c>
      <c r="F8" s="144">
        <v>5</v>
      </c>
      <c r="G8" s="144">
        <v>7</v>
      </c>
      <c r="H8" s="144">
        <v>8</v>
      </c>
      <c r="I8" s="144">
        <v>12</v>
      </c>
      <c r="J8" s="144">
        <v>9</v>
      </c>
      <c r="K8" s="144">
        <v>9</v>
      </c>
      <c r="L8" s="16">
        <v>1</v>
      </c>
    </row>
    <row r="9" spans="1:12" ht="15.75">
      <c r="A9" s="30">
        <v>2</v>
      </c>
      <c r="B9" s="29" t="s">
        <v>66</v>
      </c>
      <c r="C9" s="30">
        <v>2003</v>
      </c>
      <c r="D9" s="30">
        <v>1</v>
      </c>
      <c r="E9" s="30" t="s">
        <v>17</v>
      </c>
      <c r="F9" s="144">
        <v>5</v>
      </c>
      <c r="G9" s="144">
        <v>10</v>
      </c>
      <c r="H9" s="144">
        <v>7</v>
      </c>
      <c r="I9" s="144">
        <v>13</v>
      </c>
      <c r="J9" s="144">
        <v>9</v>
      </c>
      <c r="K9" s="144">
        <v>9</v>
      </c>
      <c r="L9" s="16">
        <v>2</v>
      </c>
    </row>
    <row r="10" spans="1:12" ht="15.75">
      <c r="A10" s="30">
        <v>3</v>
      </c>
      <c r="B10" s="29" t="s">
        <v>68</v>
      </c>
      <c r="C10" s="30">
        <v>2003</v>
      </c>
      <c r="D10" s="30" t="s">
        <v>22</v>
      </c>
      <c r="E10" s="30" t="s">
        <v>17</v>
      </c>
      <c r="F10" s="144">
        <v>1</v>
      </c>
      <c r="G10" s="144">
        <v>1</v>
      </c>
      <c r="H10" s="144">
        <v>2</v>
      </c>
      <c r="I10" s="144">
        <v>5</v>
      </c>
      <c r="J10" s="144">
        <v>9</v>
      </c>
      <c r="K10" s="144">
        <v>10</v>
      </c>
      <c r="L10" s="16" t="s">
        <v>25</v>
      </c>
    </row>
    <row r="11" spans="1:12" ht="15.75">
      <c r="A11" s="30">
        <v>4</v>
      </c>
      <c r="B11" s="29" t="s">
        <v>67</v>
      </c>
      <c r="C11" s="30">
        <v>2003</v>
      </c>
      <c r="D11" s="30" t="s">
        <v>25</v>
      </c>
      <c r="E11" s="30" t="s">
        <v>17</v>
      </c>
      <c r="F11" s="144">
        <v>0</v>
      </c>
      <c r="G11" s="144">
        <v>0</v>
      </c>
      <c r="H11" s="144">
        <v>1</v>
      </c>
      <c r="I11" s="144">
        <v>2</v>
      </c>
      <c r="J11" s="144">
        <v>7</v>
      </c>
      <c r="K11" s="144">
        <v>13</v>
      </c>
      <c r="L11" s="16" t="s">
        <v>25</v>
      </c>
    </row>
    <row r="12" spans="1:12" ht="15.75">
      <c r="A12" s="30">
        <v>5</v>
      </c>
      <c r="B12" s="29" t="s">
        <v>71</v>
      </c>
      <c r="C12" s="30">
        <v>2003</v>
      </c>
      <c r="D12" s="30" t="s">
        <v>27</v>
      </c>
      <c r="E12" s="30" t="s">
        <v>17</v>
      </c>
      <c r="F12" s="144">
        <v>0</v>
      </c>
      <c r="G12" s="144">
        <v>0</v>
      </c>
      <c r="H12" s="144">
        <v>1</v>
      </c>
      <c r="I12" s="144">
        <v>2</v>
      </c>
      <c r="J12" s="144">
        <v>5</v>
      </c>
      <c r="K12" s="144">
        <v>12</v>
      </c>
      <c r="L12" s="16" t="s">
        <v>27</v>
      </c>
    </row>
    <row r="13" spans="1:12" ht="15.75">
      <c r="A13" s="30">
        <v>6</v>
      </c>
      <c r="B13" s="29" t="s">
        <v>73</v>
      </c>
      <c r="C13" s="30">
        <v>2003</v>
      </c>
      <c r="D13" s="30" t="s">
        <v>27</v>
      </c>
      <c r="E13" s="30" t="s">
        <v>30</v>
      </c>
      <c r="F13" s="144">
        <v>0</v>
      </c>
      <c r="G13" s="144">
        <v>0</v>
      </c>
      <c r="H13" s="144">
        <v>0</v>
      </c>
      <c r="I13" s="144">
        <v>0</v>
      </c>
      <c r="J13" s="144">
        <v>6</v>
      </c>
      <c r="K13" s="144">
        <v>9</v>
      </c>
      <c r="L13" s="16" t="s">
        <v>27</v>
      </c>
    </row>
    <row r="14" spans="1:12" ht="15.75">
      <c r="A14" s="30">
        <v>7</v>
      </c>
      <c r="B14" s="29" t="s">
        <v>74</v>
      </c>
      <c r="C14" s="30">
        <v>2003</v>
      </c>
      <c r="D14" s="30" t="s">
        <v>24</v>
      </c>
      <c r="E14" s="30" t="s">
        <v>30</v>
      </c>
      <c r="F14" s="144">
        <v>0</v>
      </c>
      <c r="G14" s="144">
        <v>0</v>
      </c>
      <c r="H14" s="144">
        <v>0</v>
      </c>
      <c r="I14" s="144">
        <v>0</v>
      </c>
      <c r="J14" s="144">
        <v>5</v>
      </c>
      <c r="K14" s="144">
        <v>5</v>
      </c>
      <c r="L14" s="16"/>
    </row>
    <row r="15" spans="1:12" ht="15.75">
      <c r="A15" s="30">
        <v>8</v>
      </c>
      <c r="B15" s="29" t="s">
        <v>72</v>
      </c>
      <c r="C15" s="30">
        <v>2003</v>
      </c>
      <c r="D15" s="30" t="s">
        <v>27</v>
      </c>
      <c r="E15" s="30" t="s">
        <v>30</v>
      </c>
      <c r="F15" s="144">
        <v>0</v>
      </c>
      <c r="G15" s="144">
        <v>0</v>
      </c>
      <c r="H15" s="144">
        <v>0</v>
      </c>
      <c r="I15" s="144">
        <v>0</v>
      </c>
      <c r="J15" s="144">
        <v>4</v>
      </c>
      <c r="K15" s="144">
        <v>5</v>
      </c>
      <c r="L15" s="16"/>
    </row>
    <row r="16" spans="1:12" ht="15.75">
      <c r="A16" s="30">
        <v>9</v>
      </c>
      <c r="B16" s="29" t="s">
        <v>69</v>
      </c>
      <c r="C16" s="30">
        <v>2004</v>
      </c>
      <c r="D16" s="30" t="s">
        <v>27</v>
      </c>
      <c r="E16" s="30" t="s">
        <v>70</v>
      </c>
      <c r="F16" s="144">
        <v>0</v>
      </c>
      <c r="G16" s="144">
        <v>0</v>
      </c>
      <c r="H16" s="144">
        <v>0</v>
      </c>
      <c r="I16" s="144">
        <v>0</v>
      </c>
      <c r="J16" s="144">
        <v>4</v>
      </c>
      <c r="K16" s="144">
        <v>8</v>
      </c>
      <c r="L16" s="16"/>
    </row>
    <row r="17" spans="1:12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319"/>
    </row>
    <row r="18" spans="1:12" ht="15.75">
      <c r="A18" s="8"/>
      <c r="B18" s="6" t="s">
        <v>137</v>
      </c>
      <c r="C18" s="8"/>
      <c r="D18" s="8"/>
      <c r="E18" s="8"/>
      <c r="F18" s="8"/>
      <c r="G18" s="8"/>
      <c r="H18" s="8"/>
      <c r="I18" s="8"/>
      <c r="J18" s="8"/>
      <c r="K18" s="8"/>
      <c r="L18" s="319"/>
    </row>
    <row r="19" spans="1:12" ht="15.75">
      <c r="A19" s="144" t="s">
        <v>9</v>
      </c>
      <c r="B19" s="144" t="s">
        <v>125</v>
      </c>
      <c r="C19" s="144" t="s">
        <v>126</v>
      </c>
      <c r="D19" s="16" t="s">
        <v>127</v>
      </c>
      <c r="E19" s="144" t="s">
        <v>128</v>
      </c>
      <c r="F19" s="144" t="s">
        <v>129</v>
      </c>
      <c r="G19" s="144" t="s">
        <v>130</v>
      </c>
      <c r="H19" s="144" t="s">
        <v>131</v>
      </c>
      <c r="I19" s="144" t="s">
        <v>132</v>
      </c>
      <c r="J19" s="144" t="s">
        <v>133</v>
      </c>
      <c r="K19" s="144" t="s">
        <v>134</v>
      </c>
      <c r="L19" s="16" t="s">
        <v>135</v>
      </c>
    </row>
    <row r="20" spans="1:12" ht="15.75">
      <c r="A20" s="30">
        <v>1</v>
      </c>
      <c r="B20" s="29" t="s">
        <v>79</v>
      </c>
      <c r="C20" s="30">
        <v>2003</v>
      </c>
      <c r="D20" s="30">
        <v>1</v>
      </c>
      <c r="E20" s="30" t="s">
        <v>17</v>
      </c>
      <c r="F20" s="144">
        <v>2</v>
      </c>
      <c r="G20" s="144">
        <v>4</v>
      </c>
      <c r="H20" s="144">
        <v>4</v>
      </c>
      <c r="I20" s="144">
        <v>10</v>
      </c>
      <c r="J20" s="144">
        <v>9</v>
      </c>
      <c r="K20" s="144">
        <v>10</v>
      </c>
      <c r="L20" s="16">
        <v>1</v>
      </c>
    </row>
    <row r="21" spans="1:12" ht="15.75">
      <c r="A21" s="30">
        <v>2</v>
      </c>
      <c r="B21" s="29" t="s">
        <v>78</v>
      </c>
      <c r="C21" s="30">
        <v>2002</v>
      </c>
      <c r="D21" s="30">
        <v>1</v>
      </c>
      <c r="E21" s="30" t="s">
        <v>17</v>
      </c>
      <c r="F21" s="144">
        <v>2</v>
      </c>
      <c r="G21" s="144">
        <v>6</v>
      </c>
      <c r="H21" s="144">
        <v>5</v>
      </c>
      <c r="I21" s="144">
        <v>8</v>
      </c>
      <c r="J21" s="144">
        <v>9</v>
      </c>
      <c r="K21" s="144">
        <v>10</v>
      </c>
      <c r="L21" s="16">
        <v>2</v>
      </c>
    </row>
    <row r="22" spans="1:12" ht="15.75">
      <c r="A22" s="30">
        <v>3</v>
      </c>
      <c r="B22" s="29" t="s">
        <v>82</v>
      </c>
      <c r="C22" s="30">
        <v>2002</v>
      </c>
      <c r="D22" s="255">
        <v>2</v>
      </c>
      <c r="E22" s="30" t="s">
        <v>20</v>
      </c>
      <c r="F22" s="144">
        <v>0</v>
      </c>
      <c r="G22" s="144">
        <v>0</v>
      </c>
      <c r="H22" s="144">
        <v>2</v>
      </c>
      <c r="I22" s="144">
        <v>2</v>
      </c>
      <c r="J22" s="144">
        <v>9</v>
      </c>
      <c r="K22" s="144">
        <v>9</v>
      </c>
      <c r="L22" s="16">
        <v>2</v>
      </c>
    </row>
    <row r="23" spans="1:12" ht="15.75">
      <c r="A23" s="30">
        <v>4</v>
      </c>
      <c r="B23" s="29" t="s">
        <v>83</v>
      </c>
      <c r="C23" s="30">
        <v>2004</v>
      </c>
      <c r="D23" s="30" t="s">
        <v>25</v>
      </c>
      <c r="E23" s="30" t="s">
        <v>17</v>
      </c>
      <c r="F23" s="144">
        <v>0</v>
      </c>
      <c r="G23" s="144">
        <v>0</v>
      </c>
      <c r="H23" s="144">
        <v>1</v>
      </c>
      <c r="I23" s="144">
        <v>1</v>
      </c>
      <c r="J23" s="144">
        <v>9</v>
      </c>
      <c r="K23" s="144">
        <v>13</v>
      </c>
      <c r="L23" s="16">
        <v>3</v>
      </c>
    </row>
    <row r="24" spans="1:12" ht="15.75">
      <c r="A24" s="30">
        <v>5</v>
      </c>
      <c r="B24" s="29" t="s">
        <v>80</v>
      </c>
      <c r="C24" s="30">
        <v>2003</v>
      </c>
      <c r="D24" s="30">
        <v>2</v>
      </c>
      <c r="E24" s="30" t="s">
        <v>17</v>
      </c>
      <c r="F24" s="144">
        <v>0</v>
      </c>
      <c r="G24" s="144">
        <v>0</v>
      </c>
      <c r="H24" s="144">
        <v>1</v>
      </c>
      <c r="I24" s="144">
        <v>1</v>
      </c>
      <c r="J24" s="144">
        <v>5</v>
      </c>
      <c r="K24" s="144">
        <v>8</v>
      </c>
      <c r="L24" s="16" t="s">
        <v>22</v>
      </c>
    </row>
    <row r="25" spans="1:12" ht="15.75">
      <c r="A25" s="30">
        <v>6</v>
      </c>
      <c r="B25" s="29" t="s">
        <v>81</v>
      </c>
      <c r="C25" s="30">
        <v>2004</v>
      </c>
      <c r="D25" s="30">
        <v>3</v>
      </c>
      <c r="E25" s="30" t="s">
        <v>17</v>
      </c>
      <c r="F25" s="144">
        <v>0</v>
      </c>
      <c r="G25" s="144">
        <v>0</v>
      </c>
      <c r="H25" s="144">
        <v>1</v>
      </c>
      <c r="I25" s="144">
        <v>3</v>
      </c>
      <c r="J25" s="144">
        <v>8</v>
      </c>
      <c r="K25" s="144">
        <v>8</v>
      </c>
      <c r="L25" s="16" t="s">
        <v>25</v>
      </c>
    </row>
    <row r="26" spans="1:12" ht="15.75">
      <c r="A26" s="336">
        <v>7</v>
      </c>
      <c r="B26" s="337" t="s">
        <v>85</v>
      </c>
      <c r="C26" s="338">
        <v>2007</v>
      </c>
      <c r="D26" s="338" t="s">
        <v>47</v>
      </c>
      <c r="E26" s="338" t="s">
        <v>17</v>
      </c>
      <c r="F26" s="144">
        <v>0</v>
      </c>
      <c r="G26" s="144">
        <v>0</v>
      </c>
      <c r="H26" s="144">
        <v>0</v>
      </c>
      <c r="I26" s="144">
        <v>0</v>
      </c>
      <c r="J26" s="144">
        <v>8</v>
      </c>
      <c r="K26" s="144">
        <v>20</v>
      </c>
      <c r="L26" s="16" t="s">
        <v>27</v>
      </c>
    </row>
    <row r="27" spans="1:12" ht="15.75">
      <c r="A27" s="30">
        <v>8</v>
      </c>
      <c r="B27" s="29" t="s">
        <v>84</v>
      </c>
      <c r="C27" s="30">
        <v>2004</v>
      </c>
      <c r="D27" s="30" t="s">
        <v>27</v>
      </c>
      <c r="E27" s="30" t="s">
        <v>17</v>
      </c>
      <c r="F27" s="144">
        <v>0</v>
      </c>
      <c r="G27" s="144">
        <v>0</v>
      </c>
      <c r="H27" s="144">
        <v>0</v>
      </c>
      <c r="I27" s="144">
        <v>0</v>
      </c>
      <c r="J27" s="144">
        <v>6</v>
      </c>
      <c r="K27" s="144">
        <v>16</v>
      </c>
      <c r="L27" s="16"/>
    </row>
    <row r="28" spans="1:12" ht="15.75">
      <c r="A28" s="294">
        <v>9</v>
      </c>
      <c r="B28" s="339" t="s">
        <v>86</v>
      </c>
      <c r="C28" s="45">
        <v>2004</v>
      </c>
      <c r="D28" s="230" t="s">
        <v>27</v>
      </c>
      <c r="E28" s="230" t="s">
        <v>30</v>
      </c>
      <c r="F28" s="144">
        <v>0</v>
      </c>
      <c r="G28" s="144">
        <v>0</v>
      </c>
      <c r="H28" s="144">
        <v>0</v>
      </c>
      <c r="I28" s="144">
        <v>0</v>
      </c>
      <c r="J28" s="144">
        <v>3</v>
      </c>
      <c r="K28" s="144">
        <v>10</v>
      </c>
      <c r="L28" s="16"/>
    </row>
    <row r="29" spans="1:12" ht="15">
      <c r="A29"/>
      <c r="B29"/>
      <c r="C29"/>
      <c r="D29"/>
      <c r="E29"/>
      <c r="F29"/>
      <c r="G29"/>
      <c r="H29"/>
      <c r="I29"/>
      <c r="J29"/>
      <c r="K29"/>
      <c r="L29"/>
    </row>
    <row r="31" spans="1:10" s="8" customFormat="1" ht="15.75">
      <c r="A31" s="104" t="s">
        <v>43</v>
      </c>
      <c r="B31" s="105"/>
      <c r="C31" s="105"/>
      <c r="D31" s="105"/>
      <c r="E31" s="105"/>
      <c r="F31" s="105"/>
      <c r="H31" s="103"/>
      <c r="I31" s="106"/>
      <c r="J31" s="107"/>
    </row>
    <row r="32" spans="1:10" ht="15.75">
      <c r="A32" s="104" t="s">
        <v>44</v>
      </c>
      <c r="B32" s="105"/>
      <c r="C32" s="105"/>
      <c r="D32" s="105"/>
      <c r="E32" s="105"/>
      <c r="F32" s="105"/>
      <c r="G32" s="8"/>
      <c r="H32" s="108"/>
      <c r="I32" s="106"/>
      <c r="J32" s="107"/>
    </row>
  </sheetData>
  <sheetProtection selectLockedCells="1" selectUnlockedCells="1"/>
  <mergeCells count="1">
    <mergeCell ref="A2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K4" sqref="K4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9.8515625" style="1" customWidth="1"/>
    <col min="4" max="4" width="9.7109375" style="1" customWidth="1"/>
    <col min="5" max="5" width="27.00390625" style="1" customWidth="1"/>
    <col min="6" max="11" width="9.140625" style="1" customWidth="1"/>
    <col min="12" max="12" width="9.140625" style="2" customWidth="1"/>
    <col min="13" max="16384" width="8.7109375" style="0" customWidth="1"/>
  </cols>
  <sheetData>
    <row r="1" spans="1:12" ht="15">
      <c r="A1"/>
      <c r="B1"/>
      <c r="C1"/>
      <c r="D1"/>
      <c r="E1"/>
      <c r="F1"/>
      <c r="G1"/>
      <c r="H1"/>
      <c r="I1"/>
      <c r="J1"/>
      <c r="K1"/>
      <c r="L1"/>
    </row>
    <row r="2" spans="1:12" ht="18.7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/>
      <c r="B3"/>
      <c r="C3"/>
      <c r="D3"/>
      <c r="E3"/>
      <c r="F3"/>
      <c r="G3"/>
      <c r="H3"/>
      <c r="I3"/>
      <c r="J3"/>
      <c r="K3"/>
      <c r="L3"/>
    </row>
    <row r="4" spans="1:12" ht="15.75">
      <c r="A4" s="8" t="s">
        <v>124</v>
      </c>
      <c r="B4" s="8"/>
      <c r="C4" s="8"/>
      <c r="D4" s="8"/>
      <c r="E4" s="340" t="s">
        <v>3</v>
      </c>
      <c r="F4" s="8"/>
      <c r="G4" s="8" t="s">
        <v>1</v>
      </c>
      <c r="H4" s="8"/>
      <c r="I4" s="8"/>
      <c r="J4" s="8"/>
      <c r="K4" s="8" t="s">
        <v>2</v>
      </c>
      <c r="L4" s="319"/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19"/>
    </row>
    <row r="6" spans="1:12" ht="15.75">
      <c r="A6" s="8"/>
      <c r="B6" s="6" t="s">
        <v>89</v>
      </c>
      <c r="C6" s="8"/>
      <c r="D6" s="8"/>
      <c r="E6" s="8"/>
      <c r="F6" s="8"/>
      <c r="G6" s="8"/>
      <c r="H6" s="8"/>
      <c r="I6" s="8"/>
      <c r="J6" s="8"/>
      <c r="K6" s="8"/>
      <c r="L6" s="319"/>
    </row>
    <row r="7" spans="1:12" ht="15.75">
      <c r="A7" s="144" t="s">
        <v>9</v>
      </c>
      <c r="B7" s="144" t="s">
        <v>125</v>
      </c>
      <c r="C7" s="144" t="s">
        <v>126</v>
      </c>
      <c r="D7" s="16" t="s">
        <v>127</v>
      </c>
      <c r="E7" s="144" t="s">
        <v>128</v>
      </c>
      <c r="F7" s="144" t="s">
        <v>129</v>
      </c>
      <c r="G7" s="144" t="s">
        <v>130</v>
      </c>
      <c r="H7" s="144" t="s">
        <v>131</v>
      </c>
      <c r="I7" s="144" t="s">
        <v>132</v>
      </c>
      <c r="J7" s="144" t="s">
        <v>133</v>
      </c>
      <c r="K7" s="144" t="s">
        <v>134</v>
      </c>
      <c r="L7" s="16" t="s">
        <v>135</v>
      </c>
    </row>
    <row r="8" spans="1:12" ht="15.75">
      <c r="A8" s="30">
        <v>1</v>
      </c>
      <c r="B8" s="29" t="s">
        <v>90</v>
      </c>
      <c r="C8" s="30">
        <v>2001</v>
      </c>
      <c r="D8" s="30">
        <v>1</v>
      </c>
      <c r="E8" s="30" t="s">
        <v>17</v>
      </c>
      <c r="F8" s="144">
        <v>4</v>
      </c>
      <c r="G8" s="144">
        <v>10</v>
      </c>
      <c r="H8" s="144">
        <v>7</v>
      </c>
      <c r="I8" s="144">
        <v>8</v>
      </c>
      <c r="J8" s="144">
        <v>9</v>
      </c>
      <c r="K8" s="144">
        <v>9</v>
      </c>
      <c r="L8" s="16">
        <v>2</v>
      </c>
    </row>
    <row r="9" spans="1:12" ht="15.75">
      <c r="A9" s="30">
        <v>2</v>
      </c>
      <c r="B9" s="29" t="s">
        <v>92</v>
      </c>
      <c r="C9" s="30">
        <v>2001</v>
      </c>
      <c r="D9" s="30">
        <v>2</v>
      </c>
      <c r="E9" s="30" t="s">
        <v>20</v>
      </c>
      <c r="F9" s="144">
        <v>3</v>
      </c>
      <c r="G9" s="144">
        <v>6</v>
      </c>
      <c r="H9" s="144">
        <v>4</v>
      </c>
      <c r="I9" s="144">
        <v>8</v>
      </c>
      <c r="J9" s="144">
        <v>9</v>
      </c>
      <c r="K9" s="144">
        <v>9</v>
      </c>
      <c r="L9" s="16">
        <v>3</v>
      </c>
    </row>
    <row r="10" spans="1:12" ht="15.75">
      <c r="A10" s="30">
        <v>3</v>
      </c>
      <c r="B10" s="29" t="s">
        <v>91</v>
      </c>
      <c r="C10" s="255">
        <v>2001</v>
      </c>
      <c r="D10" s="255">
        <v>3</v>
      </c>
      <c r="E10" s="255" t="s">
        <v>17</v>
      </c>
      <c r="F10" s="144">
        <v>2</v>
      </c>
      <c r="G10" s="144">
        <v>3</v>
      </c>
      <c r="H10" s="144">
        <v>3</v>
      </c>
      <c r="I10" s="144">
        <v>7</v>
      </c>
      <c r="J10" s="144">
        <v>9</v>
      </c>
      <c r="K10" s="144">
        <v>10</v>
      </c>
      <c r="L10" s="16" t="s">
        <v>22</v>
      </c>
    </row>
    <row r="11" spans="1:12" ht="15.75">
      <c r="A11" s="30">
        <v>4</v>
      </c>
      <c r="B11" s="29" t="s">
        <v>93</v>
      </c>
      <c r="C11" s="30">
        <v>2002</v>
      </c>
      <c r="D11" s="30" t="s">
        <v>22</v>
      </c>
      <c r="E11" s="30" t="s">
        <v>17</v>
      </c>
      <c r="F11" s="144">
        <v>1</v>
      </c>
      <c r="G11" s="144">
        <v>3</v>
      </c>
      <c r="H11" s="144">
        <v>4</v>
      </c>
      <c r="I11" s="144">
        <v>7</v>
      </c>
      <c r="J11" s="144">
        <v>9</v>
      </c>
      <c r="K11" s="144">
        <v>10</v>
      </c>
      <c r="L11" s="16" t="s">
        <v>25</v>
      </c>
    </row>
    <row r="12" spans="1:12" ht="15.75">
      <c r="A12" s="30">
        <v>5</v>
      </c>
      <c r="B12" s="29" t="s">
        <v>94</v>
      </c>
      <c r="C12" s="30">
        <v>2002</v>
      </c>
      <c r="D12" s="30" t="s">
        <v>25</v>
      </c>
      <c r="E12" s="30" t="s">
        <v>70</v>
      </c>
      <c r="F12" s="144">
        <v>0</v>
      </c>
      <c r="G12" s="144">
        <v>0</v>
      </c>
      <c r="H12" s="144">
        <v>3</v>
      </c>
      <c r="I12" s="144">
        <v>11</v>
      </c>
      <c r="J12" s="144">
        <v>7</v>
      </c>
      <c r="K12" s="144">
        <v>12</v>
      </c>
      <c r="L12" s="16" t="s">
        <v>27</v>
      </c>
    </row>
    <row r="13" spans="1:12" ht="15.75">
      <c r="A13" s="30">
        <v>6</v>
      </c>
      <c r="B13" s="29" t="s">
        <v>95</v>
      </c>
      <c r="C13" s="30">
        <v>2001</v>
      </c>
      <c r="D13" s="30" t="s">
        <v>24</v>
      </c>
      <c r="E13" s="30" t="s">
        <v>30</v>
      </c>
      <c r="F13" s="144">
        <v>0</v>
      </c>
      <c r="G13" s="144">
        <v>0</v>
      </c>
      <c r="H13" s="144">
        <v>1</v>
      </c>
      <c r="I13" s="144">
        <v>6</v>
      </c>
      <c r="J13" s="144">
        <v>6</v>
      </c>
      <c r="K13" s="144">
        <v>10</v>
      </c>
      <c r="L13" s="16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319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  <row r="16" spans="1:10" s="8" customFormat="1" ht="15.75">
      <c r="A16" s="104" t="s">
        <v>43</v>
      </c>
      <c r="B16" s="105"/>
      <c r="C16" s="105"/>
      <c r="D16" s="105"/>
      <c r="E16" s="105"/>
      <c r="F16" s="105"/>
      <c r="H16" s="103"/>
      <c r="I16" s="106"/>
      <c r="J16" s="107"/>
    </row>
    <row r="17" spans="1:10" ht="15.75">
      <c r="A17" s="104" t="s">
        <v>44</v>
      </c>
      <c r="B17" s="105"/>
      <c r="C17" s="105"/>
      <c r="D17" s="105"/>
      <c r="E17" s="105"/>
      <c r="F17" s="105"/>
      <c r="G17" s="8"/>
      <c r="H17" s="108"/>
      <c r="I17" s="106"/>
      <c r="J17" s="107"/>
    </row>
  </sheetData>
  <sheetProtection selectLockedCells="1" selectUnlockedCells="1"/>
  <mergeCells count="1">
    <mergeCell ref="A2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K4" sqref="K4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9.8515625" style="1" customWidth="1"/>
    <col min="4" max="4" width="9.7109375" style="1" customWidth="1"/>
    <col min="5" max="5" width="27.00390625" style="1" customWidth="1"/>
    <col min="6" max="11" width="9.140625" style="1" customWidth="1"/>
    <col min="12" max="12" width="9.140625" style="2" customWidth="1"/>
    <col min="13" max="16384" width="8.7109375" style="0" customWidth="1"/>
  </cols>
  <sheetData>
    <row r="1" spans="1:12" ht="15">
      <c r="A1"/>
      <c r="B1"/>
      <c r="C1"/>
      <c r="D1"/>
      <c r="E1"/>
      <c r="F1"/>
      <c r="G1"/>
      <c r="H1"/>
      <c r="I1"/>
      <c r="J1"/>
      <c r="K1"/>
      <c r="L1"/>
    </row>
    <row r="2" spans="1:12" ht="18.7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/>
      <c r="B3"/>
      <c r="C3"/>
      <c r="D3"/>
      <c r="E3"/>
      <c r="F3"/>
      <c r="G3"/>
      <c r="H3"/>
      <c r="I3"/>
      <c r="J3"/>
      <c r="K3"/>
      <c r="L3"/>
    </row>
    <row r="4" spans="1:12" ht="15.75">
      <c r="A4" s="8" t="s">
        <v>124</v>
      </c>
      <c r="B4" s="8"/>
      <c r="C4" s="8"/>
      <c r="D4" s="8"/>
      <c r="E4" s="341" t="s">
        <v>3</v>
      </c>
      <c r="F4" s="8"/>
      <c r="G4" s="8" t="s">
        <v>1</v>
      </c>
      <c r="H4" s="8"/>
      <c r="I4" s="8"/>
      <c r="J4" s="8"/>
      <c r="K4" s="8" t="s">
        <v>2</v>
      </c>
      <c r="L4" s="319"/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19"/>
    </row>
    <row r="6" spans="1:12" ht="15.75">
      <c r="A6" s="8"/>
      <c r="B6" s="6" t="s">
        <v>138</v>
      </c>
      <c r="C6" s="8"/>
      <c r="D6" s="8"/>
      <c r="E6" s="8"/>
      <c r="F6" s="8"/>
      <c r="G6" s="8"/>
      <c r="H6" s="8"/>
      <c r="I6" s="8"/>
      <c r="J6" s="8"/>
      <c r="K6" s="8"/>
      <c r="L6" s="319"/>
    </row>
    <row r="7" spans="1:12" ht="15.75">
      <c r="A7" s="144" t="s">
        <v>9</v>
      </c>
      <c r="B7" s="144" t="s">
        <v>125</v>
      </c>
      <c r="C7" s="144" t="s">
        <v>126</v>
      </c>
      <c r="D7" s="16" t="s">
        <v>127</v>
      </c>
      <c r="E7" s="144" t="s">
        <v>128</v>
      </c>
      <c r="F7" s="144" t="s">
        <v>129</v>
      </c>
      <c r="G7" s="144" t="s">
        <v>130</v>
      </c>
      <c r="H7" s="144" t="s">
        <v>131</v>
      </c>
      <c r="I7" s="144" t="s">
        <v>132</v>
      </c>
      <c r="J7" s="144" t="s">
        <v>133</v>
      </c>
      <c r="K7" s="144" t="s">
        <v>134</v>
      </c>
      <c r="L7" s="16" t="s">
        <v>135</v>
      </c>
    </row>
    <row r="8" spans="1:12" ht="15.75">
      <c r="A8" s="30">
        <v>1</v>
      </c>
      <c r="B8" s="29" t="s">
        <v>97</v>
      </c>
      <c r="C8" s="30">
        <v>1995</v>
      </c>
      <c r="D8" s="30">
        <v>1</v>
      </c>
      <c r="E8" s="30" t="s">
        <v>34</v>
      </c>
      <c r="F8" s="144">
        <v>9</v>
      </c>
      <c r="G8" s="144">
        <v>20</v>
      </c>
      <c r="H8" s="144">
        <v>10</v>
      </c>
      <c r="I8" s="144">
        <v>16</v>
      </c>
      <c r="J8" s="144">
        <v>10</v>
      </c>
      <c r="K8" s="144">
        <v>15</v>
      </c>
      <c r="L8" s="16">
        <v>1</v>
      </c>
    </row>
    <row r="9" spans="1:12" ht="15.75">
      <c r="A9" s="30">
        <v>2</v>
      </c>
      <c r="B9" s="29" t="s">
        <v>98</v>
      </c>
      <c r="C9" s="30">
        <v>1992</v>
      </c>
      <c r="D9" s="30">
        <v>1</v>
      </c>
      <c r="E9" s="30" t="s">
        <v>34</v>
      </c>
      <c r="F9" s="144">
        <v>5</v>
      </c>
      <c r="G9" s="144">
        <v>5</v>
      </c>
      <c r="H9" s="144">
        <v>9</v>
      </c>
      <c r="I9" s="144">
        <v>9</v>
      </c>
      <c r="J9" s="144">
        <v>9</v>
      </c>
      <c r="K9" s="144">
        <v>9</v>
      </c>
      <c r="L9" s="16">
        <v>2</v>
      </c>
    </row>
    <row r="10" spans="1:12" ht="15.75">
      <c r="A10" s="30">
        <v>3</v>
      </c>
      <c r="B10" s="29" t="s">
        <v>139</v>
      </c>
      <c r="C10" s="30">
        <v>1989</v>
      </c>
      <c r="D10" s="30" t="s">
        <v>24</v>
      </c>
      <c r="E10" s="30" t="s">
        <v>140</v>
      </c>
      <c r="F10" s="144">
        <v>5</v>
      </c>
      <c r="G10" s="144">
        <v>8</v>
      </c>
      <c r="H10" s="144">
        <v>8</v>
      </c>
      <c r="I10" s="144">
        <v>14</v>
      </c>
      <c r="J10" s="144">
        <v>9</v>
      </c>
      <c r="K10" s="144">
        <v>9</v>
      </c>
      <c r="L10" s="16">
        <v>2</v>
      </c>
    </row>
    <row r="11" spans="1:12" ht="15.75">
      <c r="A11" s="144">
        <v>4</v>
      </c>
      <c r="B11" s="284" t="s">
        <v>101</v>
      </c>
      <c r="C11" s="16">
        <v>1985</v>
      </c>
      <c r="D11" s="16" t="s">
        <v>24</v>
      </c>
      <c r="E11" s="16" t="s">
        <v>100</v>
      </c>
      <c r="F11" s="144">
        <v>4</v>
      </c>
      <c r="G11" s="144">
        <v>4</v>
      </c>
      <c r="H11" s="144">
        <v>9</v>
      </c>
      <c r="I11" s="144">
        <v>11</v>
      </c>
      <c r="J11" s="144">
        <v>9</v>
      </c>
      <c r="K11" s="144">
        <v>9</v>
      </c>
      <c r="L11" s="16">
        <v>3</v>
      </c>
    </row>
    <row r="12" spans="1:12" ht="15.75">
      <c r="A12" s="144">
        <v>5</v>
      </c>
      <c r="B12" s="284" t="s">
        <v>99</v>
      </c>
      <c r="C12" s="16">
        <v>1986</v>
      </c>
      <c r="D12" s="16" t="s">
        <v>24</v>
      </c>
      <c r="E12" s="16" t="s">
        <v>100</v>
      </c>
      <c r="F12" s="144">
        <v>4</v>
      </c>
      <c r="G12" s="144">
        <v>6</v>
      </c>
      <c r="H12" s="144">
        <v>7</v>
      </c>
      <c r="I12" s="144">
        <v>10</v>
      </c>
      <c r="J12" s="144">
        <v>9</v>
      </c>
      <c r="K12" s="144">
        <v>9</v>
      </c>
      <c r="L12" s="16">
        <v>3</v>
      </c>
    </row>
    <row r="13" spans="1:12" ht="15.75">
      <c r="A13" s="30">
        <v>6</v>
      </c>
      <c r="B13" s="77" t="s">
        <v>141</v>
      </c>
      <c r="C13" s="30">
        <v>1988</v>
      </c>
      <c r="D13" s="30" t="s">
        <v>24</v>
      </c>
      <c r="E13" s="30" t="s">
        <v>34</v>
      </c>
      <c r="F13" s="144">
        <v>4</v>
      </c>
      <c r="G13" s="144">
        <v>10</v>
      </c>
      <c r="H13" s="144">
        <v>5</v>
      </c>
      <c r="I13" s="144">
        <v>6</v>
      </c>
      <c r="J13" s="144">
        <v>8</v>
      </c>
      <c r="K13" s="144">
        <v>8</v>
      </c>
      <c r="L13" s="16">
        <v>3</v>
      </c>
    </row>
    <row r="14" spans="1:12" ht="15.75">
      <c r="A14" s="30">
        <v>7</v>
      </c>
      <c r="B14" s="29" t="s">
        <v>142</v>
      </c>
      <c r="C14" s="30">
        <v>1971</v>
      </c>
      <c r="D14" s="30" t="s">
        <v>143</v>
      </c>
      <c r="E14" s="30" t="s">
        <v>34</v>
      </c>
      <c r="F14" s="144">
        <v>4</v>
      </c>
      <c r="G14" s="144">
        <v>16</v>
      </c>
      <c r="H14" s="144">
        <v>6</v>
      </c>
      <c r="I14" s="144">
        <v>8</v>
      </c>
      <c r="J14" s="144">
        <v>9</v>
      </c>
      <c r="K14" s="144">
        <v>10</v>
      </c>
      <c r="L14" s="16">
        <v>3</v>
      </c>
    </row>
    <row r="15" spans="1:12" ht="15.75">
      <c r="A15" s="30">
        <v>8</v>
      </c>
      <c r="B15" s="29" t="s">
        <v>102</v>
      </c>
      <c r="C15" s="30">
        <v>2000</v>
      </c>
      <c r="D15" s="30">
        <v>3</v>
      </c>
      <c r="E15" s="30" t="s">
        <v>70</v>
      </c>
      <c r="F15" s="144">
        <v>3</v>
      </c>
      <c r="G15" s="144">
        <v>4</v>
      </c>
      <c r="H15" s="144">
        <v>4</v>
      </c>
      <c r="I15" s="144">
        <v>5</v>
      </c>
      <c r="J15" s="144">
        <v>9</v>
      </c>
      <c r="K15" s="144">
        <v>10</v>
      </c>
      <c r="L15" s="16"/>
    </row>
    <row r="16" spans="1:12" ht="15.75">
      <c r="A16" s="30">
        <v>9</v>
      </c>
      <c r="B16" s="29" t="s">
        <v>107</v>
      </c>
      <c r="C16" s="30">
        <v>1999</v>
      </c>
      <c r="D16" s="30" t="s">
        <v>24</v>
      </c>
      <c r="E16" s="30" t="s">
        <v>17</v>
      </c>
      <c r="F16" s="144">
        <v>3</v>
      </c>
      <c r="G16" s="144">
        <v>5</v>
      </c>
      <c r="H16" s="144">
        <v>6</v>
      </c>
      <c r="I16" s="144">
        <v>10</v>
      </c>
      <c r="J16" s="144">
        <v>9</v>
      </c>
      <c r="K16" s="144">
        <v>11</v>
      </c>
      <c r="L16" s="16"/>
    </row>
    <row r="17" spans="1:12" ht="15.75">
      <c r="A17" s="30">
        <v>10</v>
      </c>
      <c r="B17" s="29" t="s">
        <v>105</v>
      </c>
      <c r="C17" s="30">
        <v>1985</v>
      </c>
      <c r="D17" s="30" t="s">
        <v>24</v>
      </c>
      <c r="E17" s="30" t="s">
        <v>106</v>
      </c>
      <c r="F17" s="144">
        <v>2</v>
      </c>
      <c r="G17" s="144">
        <v>2</v>
      </c>
      <c r="H17" s="144">
        <v>6</v>
      </c>
      <c r="I17" s="144">
        <v>8</v>
      </c>
      <c r="J17" s="144">
        <v>9</v>
      </c>
      <c r="K17" s="144">
        <v>10</v>
      </c>
      <c r="L17" s="16"/>
    </row>
    <row r="18" spans="1:12" ht="15.75">
      <c r="A18" s="144">
        <v>11</v>
      </c>
      <c r="B18" s="292" t="s">
        <v>144</v>
      </c>
      <c r="C18" s="16">
        <v>1987</v>
      </c>
      <c r="D18" s="144">
        <v>3</v>
      </c>
      <c r="E18" s="144" t="s">
        <v>121</v>
      </c>
      <c r="F18" s="144">
        <v>2</v>
      </c>
      <c r="G18" s="144">
        <v>3</v>
      </c>
      <c r="H18" s="144">
        <v>4</v>
      </c>
      <c r="I18" s="144">
        <v>4</v>
      </c>
      <c r="J18" s="144">
        <v>9</v>
      </c>
      <c r="K18" s="144">
        <v>9</v>
      </c>
      <c r="L18" s="16"/>
    </row>
    <row r="19" spans="1:12" ht="15.75">
      <c r="A19" s="30">
        <v>12</v>
      </c>
      <c r="B19" s="29" t="s">
        <v>103</v>
      </c>
      <c r="C19" s="30">
        <v>1959</v>
      </c>
      <c r="D19" s="30" t="s">
        <v>104</v>
      </c>
      <c r="E19" s="30" t="s">
        <v>34</v>
      </c>
      <c r="F19" s="144">
        <v>2</v>
      </c>
      <c r="G19" s="144">
        <v>3</v>
      </c>
      <c r="H19" s="144">
        <v>4</v>
      </c>
      <c r="I19" s="144">
        <v>5</v>
      </c>
      <c r="J19" s="144">
        <v>9</v>
      </c>
      <c r="K19" s="144">
        <v>10</v>
      </c>
      <c r="L19" s="16"/>
    </row>
    <row r="20" spans="1:12" ht="15.75">
      <c r="A20" s="30">
        <v>13</v>
      </c>
      <c r="B20" s="29" t="s">
        <v>109</v>
      </c>
      <c r="C20" s="30">
        <v>1989</v>
      </c>
      <c r="D20" s="30">
        <v>3</v>
      </c>
      <c r="E20" s="30" t="s">
        <v>110</v>
      </c>
      <c r="F20" s="144">
        <v>1</v>
      </c>
      <c r="G20" s="144">
        <v>1</v>
      </c>
      <c r="H20" s="144">
        <v>4</v>
      </c>
      <c r="I20" s="144">
        <v>5</v>
      </c>
      <c r="J20" s="144">
        <v>9</v>
      </c>
      <c r="K20" s="144">
        <v>11</v>
      </c>
      <c r="L20" s="16"/>
    </row>
    <row r="21" spans="1:12" ht="15.75">
      <c r="A21" s="30">
        <v>14</v>
      </c>
      <c r="B21" s="29" t="s">
        <v>113</v>
      </c>
      <c r="C21" s="30">
        <v>1985</v>
      </c>
      <c r="D21" s="30" t="s">
        <v>24</v>
      </c>
      <c r="E21" s="30" t="s">
        <v>106</v>
      </c>
      <c r="F21" s="144">
        <v>1</v>
      </c>
      <c r="G21" s="144">
        <v>1</v>
      </c>
      <c r="H21" s="144">
        <v>3</v>
      </c>
      <c r="I21" s="144">
        <v>5</v>
      </c>
      <c r="J21" s="144">
        <v>7</v>
      </c>
      <c r="K21" s="144">
        <v>9</v>
      </c>
      <c r="L21" s="16"/>
    </row>
    <row r="22" spans="1:12" ht="15.75">
      <c r="A22" s="294">
        <v>15</v>
      </c>
      <c r="B22" s="29" t="s">
        <v>145</v>
      </c>
      <c r="C22" s="30">
        <v>1989</v>
      </c>
      <c r="D22" s="30" t="s">
        <v>24</v>
      </c>
      <c r="E22" s="30" t="s">
        <v>34</v>
      </c>
      <c r="F22" s="144">
        <v>0</v>
      </c>
      <c r="G22" s="144">
        <v>0</v>
      </c>
      <c r="H22" s="144">
        <v>2</v>
      </c>
      <c r="I22" s="144">
        <v>2</v>
      </c>
      <c r="J22" s="144">
        <v>8</v>
      </c>
      <c r="K22" s="144">
        <v>11</v>
      </c>
      <c r="L22" s="16"/>
    </row>
    <row r="23" spans="1:12" ht="15.75">
      <c r="A23" s="294">
        <v>16</v>
      </c>
      <c r="B23" s="29" t="s">
        <v>108</v>
      </c>
      <c r="C23" s="30">
        <v>1987</v>
      </c>
      <c r="D23" s="30" t="s">
        <v>24</v>
      </c>
      <c r="E23" s="30" t="s">
        <v>106</v>
      </c>
      <c r="F23" s="144">
        <v>0</v>
      </c>
      <c r="G23" s="144">
        <v>0</v>
      </c>
      <c r="H23" s="144">
        <v>2</v>
      </c>
      <c r="I23" s="144">
        <v>3</v>
      </c>
      <c r="J23" s="144">
        <v>8</v>
      </c>
      <c r="K23" s="144">
        <v>8</v>
      </c>
      <c r="L23" s="16"/>
    </row>
    <row r="24" spans="1:12" ht="15.75">
      <c r="A24" s="49">
        <v>17</v>
      </c>
      <c r="B24" s="284" t="s">
        <v>114</v>
      </c>
      <c r="C24" s="16">
        <v>1997</v>
      </c>
      <c r="D24" s="16" t="s">
        <v>24</v>
      </c>
      <c r="E24" s="16" t="s">
        <v>100</v>
      </c>
      <c r="F24" s="144">
        <v>0</v>
      </c>
      <c r="G24" s="144">
        <v>0</v>
      </c>
      <c r="H24" s="144">
        <v>1</v>
      </c>
      <c r="I24" s="144">
        <v>1</v>
      </c>
      <c r="J24" s="144">
        <v>5</v>
      </c>
      <c r="K24" s="144">
        <v>6</v>
      </c>
      <c r="L24" s="16"/>
    </row>
    <row r="25" spans="1:12" ht="15.75">
      <c r="A25" s="144">
        <v>18</v>
      </c>
      <c r="B25" s="292" t="s">
        <v>111</v>
      </c>
      <c r="C25" s="16">
        <v>2000</v>
      </c>
      <c r="D25" s="144" t="s">
        <v>24</v>
      </c>
      <c r="E25" s="144" t="s">
        <v>112</v>
      </c>
      <c r="F25" s="144">
        <v>0</v>
      </c>
      <c r="G25" s="144">
        <v>0</v>
      </c>
      <c r="H25" s="144">
        <v>0</v>
      </c>
      <c r="I25" s="144">
        <v>0</v>
      </c>
      <c r="J25" s="144">
        <v>6</v>
      </c>
      <c r="K25" s="144">
        <v>8</v>
      </c>
      <c r="L25" s="16"/>
    </row>
    <row r="26" spans="1:12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319"/>
    </row>
    <row r="27" spans="1:12" ht="15.75">
      <c r="A27" s="8"/>
      <c r="B27" s="6" t="s">
        <v>115</v>
      </c>
      <c r="C27" s="8"/>
      <c r="D27" s="8"/>
      <c r="E27" s="8"/>
      <c r="F27" s="8"/>
      <c r="G27" s="8"/>
      <c r="H27" s="8"/>
      <c r="I27" s="8"/>
      <c r="J27" s="8"/>
      <c r="K27" s="8"/>
      <c r="L27" s="319"/>
    </row>
    <row r="28" spans="1:12" ht="15.75">
      <c r="A28" s="144" t="s">
        <v>9</v>
      </c>
      <c r="B28" s="144" t="s">
        <v>125</v>
      </c>
      <c r="C28" s="144" t="s">
        <v>126</v>
      </c>
      <c r="D28" s="16" t="s">
        <v>127</v>
      </c>
      <c r="E28" s="144" t="s">
        <v>128</v>
      </c>
      <c r="F28" s="144" t="s">
        <v>129</v>
      </c>
      <c r="G28" s="144" t="s">
        <v>130</v>
      </c>
      <c r="H28" s="144" t="s">
        <v>131</v>
      </c>
      <c r="I28" s="144" t="s">
        <v>132</v>
      </c>
      <c r="J28" s="144" t="s">
        <v>133</v>
      </c>
      <c r="K28" s="144" t="s">
        <v>134</v>
      </c>
      <c r="L28" s="16" t="s">
        <v>135</v>
      </c>
    </row>
    <row r="29" spans="1:12" ht="15.75">
      <c r="A29" s="30">
        <v>1</v>
      </c>
      <c r="B29" s="29" t="s">
        <v>120</v>
      </c>
      <c r="C29" s="30">
        <v>1985</v>
      </c>
      <c r="D29" s="30">
        <v>3</v>
      </c>
      <c r="E29" s="30" t="s">
        <v>121</v>
      </c>
      <c r="F29" s="144">
        <v>1</v>
      </c>
      <c r="G29" s="144">
        <v>1</v>
      </c>
      <c r="H29" s="144">
        <v>3</v>
      </c>
      <c r="I29" s="144">
        <v>4</v>
      </c>
      <c r="J29" s="144">
        <v>9</v>
      </c>
      <c r="K29" s="144">
        <v>9</v>
      </c>
      <c r="L29" s="16">
        <v>3</v>
      </c>
    </row>
    <row r="30" spans="1:12" ht="15.75">
      <c r="A30" s="30">
        <v>2</v>
      </c>
      <c r="B30" s="29" t="s">
        <v>117</v>
      </c>
      <c r="C30" s="30">
        <v>2000</v>
      </c>
      <c r="D30" s="30">
        <v>2</v>
      </c>
      <c r="E30" s="30" t="s">
        <v>20</v>
      </c>
      <c r="F30" s="144">
        <v>1</v>
      </c>
      <c r="G30" s="144">
        <v>1</v>
      </c>
      <c r="H30" s="144">
        <v>3</v>
      </c>
      <c r="I30" s="144">
        <v>8</v>
      </c>
      <c r="J30" s="144">
        <v>9</v>
      </c>
      <c r="K30" s="144">
        <v>9</v>
      </c>
      <c r="L30" s="16">
        <v>3</v>
      </c>
    </row>
    <row r="31" spans="1:12" ht="15.75">
      <c r="A31" s="30">
        <v>3</v>
      </c>
      <c r="B31" s="29" t="s">
        <v>118</v>
      </c>
      <c r="C31" s="30">
        <v>1995</v>
      </c>
      <c r="D31" s="30" t="s">
        <v>24</v>
      </c>
      <c r="E31" s="30" t="s">
        <v>34</v>
      </c>
      <c r="F31" s="144">
        <v>1</v>
      </c>
      <c r="G31" s="144">
        <v>1</v>
      </c>
      <c r="H31" s="144">
        <v>1</v>
      </c>
      <c r="I31" s="144">
        <v>1</v>
      </c>
      <c r="J31" s="144">
        <v>7</v>
      </c>
      <c r="K31" s="144">
        <v>9</v>
      </c>
      <c r="L31" s="16"/>
    </row>
    <row r="32" spans="1:12" ht="15.75">
      <c r="A32" s="30">
        <v>4</v>
      </c>
      <c r="B32" s="29" t="s">
        <v>146</v>
      </c>
      <c r="C32" s="30">
        <v>1993</v>
      </c>
      <c r="D32" s="30" t="s">
        <v>24</v>
      </c>
      <c r="E32" s="30" t="s">
        <v>140</v>
      </c>
      <c r="F32" s="144">
        <v>0</v>
      </c>
      <c r="G32" s="144">
        <v>0</v>
      </c>
      <c r="H32" s="144">
        <v>2</v>
      </c>
      <c r="I32" s="144">
        <v>5</v>
      </c>
      <c r="J32" s="144">
        <v>7</v>
      </c>
      <c r="K32" s="144">
        <v>11</v>
      </c>
      <c r="L32" s="16"/>
    </row>
    <row r="33" spans="1:12" ht="15.75">
      <c r="A33" s="30">
        <v>5</v>
      </c>
      <c r="B33" s="29" t="s">
        <v>116</v>
      </c>
      <c r="C33" s="30">
        <v>1985</v>
      </c>
      <c r="D33" s="30" t="s">
        <v>24</v>
      </c>
      <c r="E33" s="30" t="s">
        <v>34</v>
      </c>
      <c r="F33" s="144">
        <v>0</v>
      </c>
      <c r="G33" s="144">
        <v>0</v>
      </c>
      <c r="H33" s="144">
        <v>1</v>
      </c>
      <c r="I33" s="144">
        <v>1</v>
      </c>
      <c r="J33" s="144">
        <v>7</v>
      </c>
      <c r="K33" s="144">
        <v>10</v>
      </c>
      <c r="L33" s="16"/>
    </row>
    <row r="34" spans="1:12" ht="15.75">
      <c r="A34" s="30">
        <v>6</v>
      </c>
      <c r="B34" s="29" t="s">
        <v>119</v>
      </c>
      <c r="C34" s="30">
        <v>1984</v>
      </c>
      <c r="D34" s="30" t="s">
        <v>24</v>
      </c>
      <c r="E34" s="30" t="s">
        <v>106</v>
      </c>
      <c r="F34" s="144">
        <v>0</v>
      </c>
      <c r="G34" s="144">
        <v>0</v>
      </c>
      <c r="H34" s="144">
        <v>1</v>
      </c>
      <c r="I34" s="144">
        <v>6</v>
      </c>
      <c r="J34" s="144">
        <v>9</v>
      </c>
      <c r="K34" s="144">
        <v>16</v>
      </c>
      <c r="L34" s="16"/>
    </row>
    <row r="35" spans="1:12" ht="15">
      <c r="A35"/>
      <c r="B35"/>
      <c r="C35"/>
      <c r="D35"/>
      <c r="E35"/>
      <c r="F35"/>
      <c r="G35"/>
      <c r="H35"/>
      <c r="I35"/>
      <c r="J35"/>
      <c r="K35"/>
      <c r="L35"/>
    </row>
    <row r="37" spans="1:10" s="8" customFormat="1" ht="15.75">
      <c r="A37" s="104" t="s">
        <v>43</v>
      </c>
      <c r="B37" s="105"/>
      <c r="C37" s="105"/>
      <c r="D37" s="105"/>
      <c r="E37" s="105"/>
      <c r="F37" s="105"/>
      <c r="H37" s="103"/>
      <c r="I37" s="106"/>
      <c r="J37" s="107"/>
    </row>
    <row r="38" spans="1:10" ht="15.75">
      <c r="A38" s="104" t="s">
        <v>44</v>
      </c>
      <c r="B38" s="105"/>
      <c r="C38" s="105"/>
      <c r="D38" s="105"/>
      <c r="E38" s="105"/>
      <c r="F38" s="105"/>
      <c r="G38" s="8"/>
      <c r="H38" s="108"/>
      <c r="I38" s="106"/>
      <c r="J38" s="107"/>
    </row>
  </sheetData>
  <sheetProtection selectLockedCells="1" selectUnlockedCells="1"/>
  <mergeCells count="1">
    <mergeCell ref="A2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2018-03-03T23:46:05Z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