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<sst xmlns="http://schemas.openxmlformats.org/spreadsheetml/2006/main" count="244" uniqueCount="173">
  <si>
    <t xml:space="preserve">                              Итоговый протокол по лыжным гонкам  </t>
  </si>
  <si>
    <t xml:space="preserve">                                          на приз БАРС, 08 марта 2015 года</t>
  </si>
  <si>
    <t xml:space="preserve"> Мальчики 2 км. (2003г. и моложе)</t>
  </si>
  <si>
    <t>№</t>
  </si>
  <si>
    <t>Ф.И.О</t>
  </si>
  <si>
    <t>Дата рождения</t>
  </si>
  <si>
    <t>Время старта</t>
  </si>
  <si>
    <t>Время финиша</t>
  </si>
  <si>
    <t>Чистое время</t>
  </si>
  <si>
    <t>Место</t>
  </si>
  <si>
    <t>Нургалеев Данила</t>
  </si>
  <si>
    <t>Нургалеев Руслан</t>
  </si>
  <si>
    <t>Гайнутдинов Вадим</t>
  </si>
  <si>
    <t>21:45</t>
  </si>
  <si>
    <t>30:39</t>
  </si>
  <si>
    <t>08:54</t>
  </si>
  <si>
    <t>Халиуллин Тимур</t>
  </si>
  <si>
    <t>00:30</t>
  </si>
  <si>
    <t>10:28</t>
  </si>
  <si>
    <t>09:58</t>
  </si>
  <si>
    <t>Анашкин Никита</t>
  </si>
  <si>
    <t>00:15</t>
  </si>
  <si>
    <t>10:20</t>
  </si>
  <si>
    <t>10:05</t>
  </si>
  <si>
    <t>Зорин Максим</t>
  </si>
  <si>
    <t>02:00</t>
  </si>
  <si>
    <t>14:15</t>
  </si>
  <si>
    <t>12:05</t>
  </si>
  <si>
    <t>Балтачев Степан</t>
  </si>
  <si>
    <t>01:00</t>
  </si>
  <si>
    <t>13:13</t>
  </si>
  <si>
    <t>12:34</t>
  </si>
  <si>
    <t>Реуцкий Алексей</t>
  </si>
  <si>
    <t>03:00</t>
  </si>
  <si>
    <t>17:43</t>
  </si>
  <si>
    <t>14:43</t>
  </si>
  <si>
    <t>Баранов Савелий</t>
  </si>
  <si>
    <t>01:30</t>
  </si>
  <si>
    <t>18:33</t>
  </si>
  <si>
    <t>17:03</t>
  </si>
  <si>
    <t>Циренщиков Макар</t>
  </si>
  <si>
    <t>01:15</t>
  </si>
  <si>
    <t>19:45</t>
  </si>
  <si>
    <t>18:30</t>
  </si>
  <si>
    <t>Русских Макар</t>
  </si>
  <si>
    <t>01:45</t>
  </si>
  <si>
    <t>22:04</t>
  </si>
  <si>
    <t>20:19</t>
  </si>
  <si>
    <t>Юферов Ярослав</t>
  </si>
  <si>
    <t>02:15</t>
  </si>
  <si>
    <t>22:41</t>
  </si>
  <si>
    <t>20:26</t>
  </si>
  <si>
    <t>Павлов Степан</t>
  </si>
  <si>
    <t>02:30</t>
  </si>
  <si>
    <t>27:23</t>
  </si>
  <si>
    <t>24:53</t>
  </si>
  <si>
    <t>Реуцкий Петр</t>
  </si>
  <si>
    <t>03:15</t>
  </si>
  <si>
    <t>29:26</t>
  </si>
  <si>
    <t>26:11</t>
  </si>
  <si>
    <t xml:space="preserve"> Девочки 2 км. (2003г. и моложе)</t>
  </si>
  <si>
    <t>Болотова Злата</t>
  </si>
  <si>
    <t>03:45</t>
  </si>
  <si>
    <t>10:50</t>
  </si>
  <si>
    <t>07:05</t>
  </si>
  <si>
    <t>Гайфутдинова Алина</t>
  </si>
  <si>
    <t>05:15</t>
  </si>
  <si>
    <t>12:41</t>
  </si>
  <si>
    <t>07:26</t>
  </si>
  <si>
    <t>Михайлова Софья</t>
  </si>
  <si>
    <t>03:30</t>
  </si>
  <si>
    <t>13:46</t>
  </si>
  <si>
    <t>10:16</t>
  </si>
  <si>
    <t>Панкратова Катя</t>
  </si>
  <si>
    <t>05:00</t>
  </si>
  <si>
    <t>15:50</t>
  </si>
  <si>
    <t>Михайлова Лиза</t>
  </si>
  <si>
    <t>04:15</t>
  </si>
  <si>
    <t>15:42</t>
  </si>
  <si>
    <t>11:27</t>
  </si>
  <si>
    <t>Юферева Дарья</t>
  </si>
  <si>
    <t>04:45</t>
  </si>
  <si>
    <t>16:45</t>
  </si>
  <si>
    <t>12:00</t>
  </si>
  <si>
    <t>Плетнева Мария</t>
  </si>
  <si>
    <t>04:00</t>
  </si>
  <si>
    <t>17:45</t>
  </si>
  <si>
    <t>13:45</t>
  </si>
  <si>
    <t>Гайнутдинова Софья</t>
  </si>
  <si>
    <t>37:22</t>
  </si>
  <si>
    <t>15:37</t>
  </si>
  <si>
    <t>Двойникова Полина</t>
  </si>
  <si>
    <t>02:45</t>
  </si>
  <si>
    <t>20:11</t>
  </si>
  <si>
    <t>18:17</t>
  </si>
  <si>
    <t>Михайлова Маша</t>
  </si>
  <si>
    <t>04:30</t>
  </si>
  <si>
    <t>24:40</t>
  </si>
  <si>
    <t>20:10</t>
  </si>
  <si>
    <t>Репина Лера</t>
  </si>
  <si>
    <t>14:55</t>
  </si>
  <si>
    <t>41:14</t>
  </si>
  <si>
    <t>26:19</t>
  </si>
  <si>
    <t xml:space="preserve"> Юноши 3 км. (1997г.-2002г.)</t>
  </si>
  <si>
    <t>Ломаев Александр</t>
  </si>
  <si>
    <t>Маргасов Арсений</t>
  </si>
  <si>
    <t>Устинов Дмитрий</t>
  </si>
  <si>
    <t>Гайфутдинов Шамиль</t>
  </si>
  <si>
    <t>Циренщиков Александр</t>
  </si>
  <si>
    <t>Устинов Роман</t>
  </si>
  <si>
    <t>Кренёв Игорь</t>
  </si>
  <si>
    <t>Павлов Михаил</t>
  </si>
  <si>
    <t>Ложкин Андрей</t>
  </si>
  <si>
    <t>Варламов Никита</t>
  </si>
  <si>
    <t>Рябов Олег</t>
  </si>
  <si>
    <t>Тихонов Дмитрий</t>
  </si>
  <si>
    <t>Артемичев Максим</t>
  </si>
  <si>
    <t xml:space="preserve"> Девушки 3 км. (1997г.- 2002г.)</t>
  </si>
  <si>
    <t>Болотова Александра</t>
  </si>
  <si>
    <t>Иванова Алена</t>
  </si>
  <si>
    <t>Иванова Настя</t>
  </si>
  <si>
    <t>Глазкова Катя</t>
  </si>
  <si>
    <t>Пермякова Мария</t>
  </si>
  <si>
    <t>Креажевских Марта</t>
  </si>
  <si>
    <t>Ивановская Лиза</t>
  </si>
  <si>
    <t xml:space="preserve"> Мужчины 5 км.(1959г.-1996г.)</t>
  </si>
  <si>
    <t>Михайлов Петр</t>
  </si>
  <si>
    <t>вне конкурса</t>
  </si>
  <si>
    <t>Павлов Иван</t>
  </si>
  <si>
    <t>Михайлов Роман</t>
  </si>
  <si>
    <t>Федоров Л.</t>
  </si>
  <si>
    <t>Иванов Андрей</t>
  </si>
  <si>
    <t>Паутов Анатолий</t>
  </si>
  <si>
    <t>Урмацких Максим</t>
  </si>
  <si>
    <t>Щепин Сергей</t>
  </si>
  <si>
    <t>Северюхин Эдуард</t>
  </si>
  <si>
    <t>Гайфутдинов Альберт</t>
  </si>
  <si>
    <t>Сычугов Михаил</t>
  </si>
  <si>
    <t>Саламатов Николай</t>
  </si>
  <si>
    <t>Нургалеев Федор</t>
  </si>
  <si>
    <t>Елькин Александр</t>
  </si>
  <si>
    <t>Маргасов Олег</t>
  </si>
  <si>
    <t>Болотов Илья</t>
  </si>
  <si>
    <t>Севрюгин Вадим</t>
  </si>
  <si>
    <t>Иванов Сергей</t>
  </si>
  <si>
    <t>Лукин Анатолий</t>
  </si>
  <si>
    <t>Чухланцев Александр</t>
  </si>
  <si>
    <t>Шилов Александр</t>
  </si>
  <si>
    <t>Зорин Евгений</t>
  </si>
  <si>
    <t>Балтычев Сергей</t>
  </si>
  <si>
    <t>Гаврилов Влас</t>
  </si>
  <si>
    <t>Глазков Сергей</t>
  </si>
  <si>
    <t>Плетнев Владимир</t>
  </si>
  <si>
    <t>Павлов Александр</t>
  </si>
  <si>
    <t xml:space="preserve"> Мужчины 5 км.(1958г. и старше)</t>
  </si>
  <si>
    <t>Одинцов Алексей</t>
  </si>
  <si>
    <t>Гайфутдинов Марат</t>
  </si>
  <si>
    <t xml:space="preserve"> Женщины 3 км.(1959г.-1996г.)</t>
  </si>
  <si>
    <t>Топорова Ольга</t>
  </si>
  <si>
    <t>Лисицина Екатерина</t>
  </si>
  <si>
    <t>Чухланцева Татьяна</t>
  </si>
  <si>
    <t>Саламатова Галина</t>
  </si>
  <si>
    <t>Михайлова Наталья</t>
  </si>
  <si>
    <t>Баранова Татьяна</t>
  </si>
  <si>
    <t>Нургалеева Елена</t>
  </si>
  <si>
    <t>Артамонова Лера</t>
  </si>
  <si>
    <t>Гайфутдинова Елена</t>
  </si>
  <si>
    <t>Ашихмина Татьяна</t>
  </si>
  <si>
    <t>Юферева Диана</t>
  </si>
  <si>
    <t>Хасанова Наиля</t>
  </si>
  <si>
    <t xml:space="preserve"> Женщины 3 км.(1958г. и старше)</t>
  </si>
  <si>
    <t>Бушкова Светлана</t>
  </si>
  <si>
    <t>Лоскутова Ирина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</si>
</sst>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:SS"/>
    <numFmt numFmtId="166" formatCode="HH:MM"/>
    <numFmt numFmtId="167" formatCode="@"/>
    <numFmt numFmtId="168" formatCode="H:MM;@"/>
    <numFmt numFmtId="169" formatCode="[H]:MM:SS"/>
    <numFmt numFmtId="170" formatCode="[H]:MM:SS;@"/>
  </numFmts>
  <fonts count="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7" fontId="7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ill="1" applyBorder="1" applyAlignment="1">
      <alignment/>
    </xf>
    <xf numFmtId="166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8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">
      <selection activeCell="H2" sqref="H2"/>
    </sheetView>
  </sheetViews>
  <sheetFormatPr defaultColWidth="9.140625" defaultRowHeight="12.75"/>
  <cols>
    <col min="1" max="1" width="0.42578125" style="0" customWidth="1"/>
    <col min="2" max="2" width="4.421875" style="0" customWidth="1"/>
    <col min="3" max="3" width="27.7109375" style="0" customWidth="1"/>
    <col min="4" max="4" width="13.140625" style="0" customWidth="1"/>
    <col min="5" max="5" width="14.8515625" style="0" customWidth="1"/>
    <col min="6" max="6" width="13.7109375" style="0" customWidth="1"/>
    <col min="7" max="7" width="13.28125" style="0" customWidth="1"/>
    <col min="8" max="8" width="12.57421875" style="0" customWidth="1"/>
  </cols>
  <sheetData>
    <row r="1" spans="3:8" ht="16.5">
      <c r="C1" s="1"/>
      <c r="D1" s="1"/>
      <c r="E1" s="1"/>
      <c r="F1" s="1"/>
      <c r="G1" s="1"/>
      <c r="H1" s="1"/>
    </row>
    <row r="2" spans="3:8" ht="18">
      <c r="C2" s="2" t="s">
        <v>0</v>
      </c>
      <c r="D2" s="3"/>
      <c r="E2" s="3"/>
      <c r="F2" s="3"/>
      <c r="G2" s="3"/>
      <c r="H2" s="1"/>
    </row>
    <row r="3" spans="3:4" ht="15.75">
      <c r="C3" s="4" t="s">
        <v>1</v>
      </c>
      <c r="D3" s="4"/>
    </row>
    <row r="4" spans="3:4" ht="15.75">
      <c r="C4" s="4"/>
      <c r="D4" s="4"/>
    </row>
    <row r="5" spans="3:8" ht="14.25">
      <c r="C5" s="5"/>
      <c r="D5" s="5"/>
      <c r="E5" s="5"/>
      <c r="F5" s="5" t="s">
        <v>2</v>
      </c>
      <c r="G5" s="5"/>
      <c r="H5" s="5"/>
    </row>
    <row r="6" spans="2:8" ht="20.25" customHeight="1"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8" t="s">
        <v>9</v>
      </c>
    </row>
    <row r="7" spans="2:8" ht="19.5" customHeight="1">
      <c r="B7" s="9">
        <v>1</v>
      </c>
      <c r="C7" s="10" t="s">
        <v>10</v>
      </c>
      <c r="D7" s="11">
        <v>2005</v>
      </c>
      <c r="E7" s="12">
        <v>0</v>
      </c>
      <c r="F7" s="12">
        <v>654.0047916666666</v>
      </c>
      <c r="G7" s="12">
        <f aca="true" t="shared" si="0" ref="G7:G8">F7-E7</f>
        <v>654.0047916666666</v>
      </c>
      <c r="H7" s="9">
        <v>1</v>
      </c>
    </row>
    <row r="8" spans="1:8" ht="19.5" customHeight="1">
      <c r="A8" s="13">
        <v>0.31736111111111115</v>
      </c>
      <c r="B8" s="9">
        <f aca="true" t="shared" si="1" ref="B8:B20">B7+1</f>
        <v>2</v>
      </c>
      <c r="C8" s="10" t="s">
        <v>11</v>
      </c>
      <c r="D8" s="9">
        <v>2006</v>
      </c>
      <c r="E8" s="12">
        <v>0.0005208333333333333</v>
      </c>
      <c r="F8" s="12">
        <v>8.005636574074074</v>
      </c>
      <c r="G8" s="12">
        <f t="shared" si="0"/>
        <v>8.005115740740742</v>
      </c>
      <c r="H8" s="9">
        <f aca="true" t="shared" si="2" ref="H8:H20">H7+1</f>
        <v>2</v>
      </c>
    </row>
    <row r="9" spans="2:8" ht="19.5" customHeight="1">
      <c r="B9" s="9">
        <f t="shared" si="1"/>
        <v>3</v>
      </c>
      <c r="C9" s="10" t="s">
        <v>12</v>
      </c>
      <c r="D9" s="9">
        <v>2003</v>
      </c>
      <c r="E9" s="14" t="s">
        <v>13</v>
      </c>
      <c r="F9" s="14" t="s">
        <v>14</v>
      </c>
      <c r="G9" s="14" t="s">
        <v>15</v>
      </c>
      <c r="H9" s="9">
        <f t="shared" si="2"/>
        <v>3</v>
      </c>
    </row>
    <row r="10" spans="2:8" ht="19.5" customHeight="1">
      <c r="B10" s="6">
        <f t="shared" si="1"/>
        <v>4</v>
      </c>
      <c r="C10" s="15" t="s">
        <v>16</v>
      </c>
      <c r="D10" s="6">
        <v>2006</v>
      </c>
      <c r="E10" s="16" t="s">
        <v>17</v>
      </c>
      <c r="F10" s="16" t="s">
        <v>18</v>
      </c>
      <c r="G10" s="16" t="s">
        <v>19</v>
      </c>
      <c r="H10" s="6">
        <f t="shared" si="2"/>
        <v>4</v>
      </c>
    </row>
    <row r="11" spans="2:14" ht="19.5" customHeight="1">
      <c r="B11" s="6">
        <f t="shared" si="1"/>
        <v>5</v>
      </c>
      <c r="C11" s="15" t="s">
        <v>20</v>
      </c>
      <c r="D11" s="6">
        <v>2003</v>
      </c>
      <c r="E11" s="16" t="s">
        <v>21</v>
      </c>
      <c r="F11" s="16" t="s">
        <v>22</v>
      </c>
      <c r="G11" s="16" t="s">
        <v>23</v>
      </c>
      <c r="H11" s="6">
        <f t="shared" si="2"/>
        <v>5</v>
      </c>
      <c r="N11" s="17"/>
    </row>
    <row r="12" spans="2:8" ht="19.5" customHeight="1">
      <c r="B12" s="6">
        <f t="shared" si="1"/>
        <v>6</v>
      </c>
      <c r="C12" s="18" t="s">
        <v>24</v>
      </c>
      <c r="D12" s="6">
        <v>2005</v>
      </c>
      <c r="E12" s="16" t="s">
        <v>25</v>
      </c>
      <c r="F12" s="16" t="s">
        <v>26</v>
      </c>
      <c r="G12" s="16" t="s">
        <v>27</v>
      </c>
      <c r="H12" s="6">
        <f t="shared" si="2"/>
        <v>6</v>
      </c>
    </row>
    <row r="13" spans="2:8" ht="19.5" customHeight="1">
      <c r="B13" s="6">
        <f t="shared" si="1"/>
        <v>7</v>
      </c>
      <c r="C13" s="15" t="s">
        <v>28</v>
      </c>
      <c r="D13" s="6">
        <v>2005</v>
      </c>
      <c r="E13" s="16" t="s">
        <v>29</v>
      </c>
      <c r="F13" s="16" t="s">
        <v>30</v>
      </c>
      <c r="G13" s="16" t="s">
        <v>31</v>
      </c>
      <c r="H13" s="6">
        <f t="shared" si="2"/>
        <v>7</v>
      </c>
    </row>
    <row r="14" spans="2:8" ht="19.5" customHeight="1">
      <c r="B14" s="6">
        <f t="shared" si="1"/>
        <v>8</v>
      </c>
      <c r="C14" s="18" t="s">
        <v>32</v>
      </c>
      <c r="D14" s="6">
        <v>2006</v>
      </c>
      <c r="E14" s="16" t="s">
        <v>33</v>
      </c>
      <c r="F14" s="16" t="s">
        <v>34</v>
      </c>
      <c r="G14" s="16" t="s">
        <v>35</v>
      </c>
      <c r="H14" s="6">
        <f t="shared" si="2"/>
        <v>8</v>
      </c>
    </row>
    <row r="15" spans="2:8" ht="19.5" customHeight="1">
      <c r="B15" s="6">
        <f t="shared" si="1"/>
        <v>9</v>
      </c>
      <c r="C15" s="18" t="s">
        <v>36</v>
      </c>
      <c r="D15" s="6">
        <v>2008</v>
      </c>
      <c r="E15" s="16" t="s">
        <v>37</v>
      </c>
      <c r="F15" s="16" t="s">
        <v>38</v>
      </c>
      <c r="G15" s="16" t="s">
        <v>39</v>
      </c>
      <c r="H15" s="6">
        <f t="shared" si="2"/>
        <v>9</v>
      </c>
    </row>
    <row r="16" spans="2:8" ht="19.5" customHeight="1">
      <c r="B16" s="6">
        <f t="shared" si="1"/>
        <v>10</v>
      </c>
      <c r="C16" s="15" t="s">
        <v>40</v>
      </c>
      <c r="D16" s="6">
        <v>2005</v>
      </c>
      <c r="E16" s="16" t="s">
        <v>41</v>
      </c>
      <c r="F16" s="16" t="s">
        <v>42</v>
      </c>
      <c r="G16" s="16" t="s">
        <v>43</v>
      </c>
      <c r="H16" s="6">
        <f t="shared" si="2"/>
        <v>10</v>
      </c>
    </row>
    <row r="17" spans="2:8" ht="19.5" customHeight="1">
      <c r="B17" s="6">
        <f t="shared" si="1"/>
        <v>11</v>
      </c>
      <c r="C17" s="15" t="s">
        <v>44</v>
      </c>
      <c r="D17" s="6">
        <v>2008</v>
      </c>
      <c r="E17" s="16" t="s">
        <v>45</v>
      </c>
      <c r="F17" s="16" t="s">
        <v>46</v>
      </c>
      <c r="G17" s="16" t="s">
        <v>47</v>
      </c>
      <c r="H17" s="6">
        <f t="shared" si="2"/>
        <v>11</v>
      </c>
    </row>
    <row r="18" spans="2:8" ht="19.5" customHeight="1">
      <c r="B18" s="6">
        <f t="shared" si="1"/>
        <v>12</v>
      </c>
      <c r="C18" s="18" t="s">
        <v>48</v>
      </c>
      <c r="D18" s="6">
        <v>2008</v>
      </c>
      <c r="E18" s="16" t="s">
        <v>49</v>
      </c>
      <c r="F18" s="16" t="s">
        <v>50</v>
      </c>
      <c r="G18" s="16" t="s">
        <v>51</v>
      </c>
      <c r="H18" s="6">
        <f t="shared" si="2"/>
        <v>12</v>
      </c>
    </row>
    <row r="19" spans="2:8" ht="19.5" customHeight="1">
      <c r="B19" s="6">
        <f t="shared" si="1"/>
        <v>13</v>
      </c>
      <c r="C19" s="18" t="s">
        <v>52</v>
      </c>
      <c r="D19" s="6">
        <v>2008</v>
      </c>
      <c r="E19" s="16" t="s">
        <v>53</v>
      </c>
      <c r="F19" s="16" t="s">
        <v>54</v>
      </c>
      <c r="G19" s="16" t="s">
        <v>55</v>
      </c>
      <c r="H19" s="6">
        <f t="shared" si="2"/>
        <v>13</v>
      </c>
    </row>
    <row r="20" spans="2:8" ht="19.5" customHeight="1">
      <c r="B20" s="6">
        <f t="shared" si="1"/>
        <v>14</v>
      </c>
      <c r="C20" s="18" t="s">
        <v>56</v>
      </c>
      <c r="D20" s="6">
        <v>2007</v>
      </c>
      <c r="E20" s="16" t="s">
        <v>57</v>
      </c>
      <c r="F20" s="16" t="s">
        <v>58</v>
      </c>
      <c r="G20" s="16" t="s">
        <v>59</v>
      </c>
      <c r="H20" s="6">
        <f t="shared" si="2"/>
        <v>14</v>
      </c>
    </row>
    <row r="21" spans="2:8" ht="19.5" customHeight="1">
      <c r="B21" s="19"/>
      <c r="C21" s="20"/>
      <c r="D21" s="19"/>
      <c r="E21" s="21"/>
      <c r="F21" s="21"/>
      <c r="G21" s="21"/>
      <c r="H21" s="19"/>
    </row>
    <row r="22" spans="2:8" ht="19.5" customHeight="1">
      <c r="B22" s="19"/>
      <c r="C22" s="20"/>
      <c r="D22" s="19"/>
      <c r="E22" s="21"/>
      <c r="F22" s="21"/>
      <c r="G22" s="21"/>
      <c r="H22" s="19"/>
    </row>
    <row r="24" spans="3:8" ht="14.25">
      <c r="C24" s="5"/>
      <c r="D24" s="5"/>
      <c r="E24" s="5"/>
      <c r="F24" s="5" t="s">
        <v>60</v>
      </c>
      <c r="G24" s="5"/>
      <c r="H24" s="5"/>
    </row>
    <row r="25" spans="2:8" ht="20.25" customHeight="1">
      <c r="B25" s="6" t="s">
        <v>3</v>
      </c>
      <c r="C25" s="6" t="s">
        <v>4</v>
      </c>
      <c r="D25" s="7" t="s">
        <v>5</v>
      </c>
      <c r="E25" s="6" t="s">
        <v>6</v>
      </c>
      <c r="F25" s="6" t="s">
        <v>7</v>
      </c>
      <c r="G25" s="6" t="s">
        <v>8</v>
      </c>
      <c r="H25" s="8" t="s">
        <v>9</v>
      </c>
    </row>
    <row r="26" spans="2:8" ht="20.25" customHeight="1">
      <c r="B26" s="9">
        <v>1</v>
      </c>
      <c r="C26" s="10" t="s">
        <v>61</v>
      </c>
      <c r="D26" s="11">
        <v>2005</v>
      </c>
      <c r="E26" s="14" t="s">
        <v>62</v>
      </c>
      <c r="F26" s="14" t="s">
        <v>63</v>
      </c>
      <c r="G26" s="14" t="s">
        <v>64</v>
      </c>
      <c r="H26" s="9">
        <v>1</v>
      </c>
    </row>
    <row r="27" spans="2:8" ht="19.5" customHeight="1">
      <c r="B27" s="9">
        <f aca="true" t="shared" si="3" ref="B27:B36">B26+1</f>
        <v>2</v>
      </c>
      <c r="C27" s="10" t="s">
        <v>65</v>
      </c>
      <c r="D27" s="11">
        <v>2005</v>
      </c>
      <c r="E27" s="14" t="s">
        <v>66</v>
      </c>
      <c r="F27" s="14" t="s">
        <v>67</v>
      </c>
      <c r="G27" s="14" t="s">
        <v>68</v>
      </c>
      <c r="H27" s="9">
        <f aca="true" t="shared" si="4" ref="H27:H36">H26+1</f>
        <v>2</v>
      </c>
    </row>
    <row r="28" spans="2:8" ht="19.5" customHeight="1">
      <c r="B28" s="9">
        <f t="shared" si="3"/>
        <v>3</v>
      </c>
      <c r="C28" s="10" t="s">
        <v>69</v>
      </c>
      <c r="D28" s="9">
        <v>2003</v>
      </c>
      <c r="E28" s="14" t="s">
        <v>70</v>
      </c>
      <c r="F28" s="14" t="s">
        <v>71</v>
      </c>
      <c r="G28" s="14" t="s">
        <v>72</v>
      </c>
      <c r="H28" s="9">
        <f t="shared" si="4"/>
        <v>3</v>
      </c>
    </row>
    <row r="29" spans="2:8" ht="19.5" customHeight="1">
      <c r="B29" s="6">
        <f t="shared" si="3"/>
        <v>4</v>
      </c>
      <c r="C29" s="22" t="s">
        <v>73</v>
      </c>
      <c r="D29" s="7">
        <v>2003</v>
      </c>
      <c r="E29" s="16" t="s">
        <v>74</v>
      </c>
      <c r="F29" s="16" t="s">
        <v>75</v>
      </c>
      <c r="G29" s="16" t="s">
        <v>63</v>
      </c>
      <c r="H29" s="6">
        <f t="shared" si="4"/>
        <v>4</v>
      </c>
    </row>
    <row r="30" spans="2:8" ht="19.5" customHeight="1">
      <c r="B30" s="6">
        <f t="shared" si="3"/>
        <v>5</v>
      </c>
      <c r="C30" s="15" t="s">
        <v>76</v>
      </c>
      <c r="D30" s="6">
        <v>2006</v>
      </c>
      <c r="E30" s="16" t="s">
        <v>77</v>
      </c>
      <c r="F30" s="16" t="s">
        <v>78</v>
      </c>
      <c r="G30" s="16" t="s">
        <v>79</v>
      </c>
      <c r="H30" s="6">
        <f t="shared" si="4"/>
        <v>5</v>
      </c>
    </row>
    <row r="31" spans="2:8" ht="19.5" customHeight="1">
      <c r="B31" s="6">
        <f t="shared" si="3"/>
        <v>6</v>
      </c>
      <c r="C31" s="18" t="s">
        <v>80</v>
      </c>
      <c r="D31" s="6">
        <v>2003</v>
      </c>
      <c r="E31" s="16" t="s">
        <v>81</v>
      </c>
      <c r="F31" s="16" t="s">
        <v>82</v>
      </c>
      <c r="G31" s="16" t="s">
        <v>83</v>
      </c>
      <c r="H31" s="6">
        <f t="shared" si="4"/>
        <v>6</v>
      </c>
    </row>
    <row r="32" spans="2:8" ht="19.5" customHeight="1">
      <c r="B32" s="6">
        <f t="shared" si="3"/>
        <v>7</v>
      </c>
      <c r="C32" s="15" t="s">
        <v>84</v>
      </c>
      <c r="D32" s="6">
        <v>2004</v>
      </c>
      <c r="E32" s="16" t="s">
        <v>85</v>
      </c>
      <c r="F32" s="16" t="s">
        <v>86</v>
      </c>
      <c r="G32" s="16" t="s">
        <v>87</v>
      </c>
      <c r="H32" s="6">
        <f t="shared" si="4"/>
        <v>7</v>
      </c>
    </row>
    <row r="33" spans="2:8" ht="19.5" customHeight="1">
      <c r="B33" s="6">
        <f t="shared" si="3"/>
        <v>8</v>
      </c>
      <c r="C33" s="15" t="s">
        <v>88</v>
      </c>
      <c r="D33" s="6">
        <v>2006</v>
      </c>
      <c r="E33" s="16" t="s">
        <v>13</v>
      </c>
      <c r="F33" s="16" t="s">
        <v>89</v>
      </c>
      <c r="G33" s="16" t="s">
        <v>90</v>
      </c>
      <c r="H33" s="6">
        <f t="shared" si="4"/>
        <v>8</v>
      </c>
    </row>
    <row r="34" spans="2:8" ht="19.5" customHeight="1">
      <c r="B34" s="6">
        <f t="shared" si="3"/>
        <v>9</v>
      </c>
      <c r="C34" s="18" t="s">
        <v>91</v>
      </c>
      <c r="D34" s="6">
        <v>2004</v>
      </c>
      <c r="E34" s="16" t="s">
        <v>92</v>
      </c>
      <c r="F34" s="16" t="s">
        <v>93</v>
      </c>
      <c r="G34" s="16" t="s">
        <v>94</v>
      </c>
      <c r="H34" s="6">
        <f t="shared" si="4"/>
        <v>9</v>
      </c>
    </row>
    <row r="35" spans="2:8" ht="19.5" customHeight="1">
      <c r="B35" s="6">
        <f t="shared" si="3"/>
        <v>10</v>
      </c>
      <c r="C35" s="18" t="s">
        <v>95</v>
      </c>
      <c r="D35" s="6">
        <v>2007</v>
      </c>
      <c r="E35" s="16" t="s">
        <v>96</v>
      </c>
      <c r="F35" s="16" t="s">
        <v>97</v>
      </c>
      <c r="G35" s="16" t="s">
        <v>98</v>
      </c>
      <c r="H35" s="6">
        <f t="shared" si="4"/>
        <v>10</v>
      </c>
    </row>
    <row r="36" spans="2:8" ht="19.5" customHeight="1">
      <c r="B36" s="6">
        <f t="shared" si="3"/>
        <v>11</v>
      </c>
      <c r="C36" s="15" t="s">
        <v>99</v>
      </c>
      <c r="D36" s="6">
        <v>2007</v>
      </c>
      <c r="E36" s="16" t="s">
        <v>100</v>
      </c>
      <c r="F36" s="16" t="s">
        <v>101</v>
      </c>
      <c r="G36" s="16" t="s">
        <v>102</v>
      </c>
      <c r="H36" s="6">
        <f t="shared" si="4"/>
        <v>11</v>
      </c>
    </row>
    <row r="37" spans="2:8" ht="19.5" customHeight="1">
      <c r="B37" s="19"/>
      <c r="C37" s="23"/>
      <c r="D37" s="19"/>
      <c r="E37" s="24"/>
      <c r="F37" s="25"/>
      <c r="G37" s="25"/>
      <c r="H37" s="19"/>
    </row>
    <row r="38" spans="2:8" ht="19.5" customHeight="1">
      <c r="B38" s="19"/>
      <c r="C38" s="23"/>
      <c r="D38" s="19"/>
      <c r="E38" s="24"/>
      <c r="F38" s="25"/>
      <c r="G38" s="25"/>
      <c r="H38" s="19"/>
    </row>
    <row r="39" spans="2:8" ht="19.5" customHeight="1">
      <c r="B39" s="19"/>
      <c r="C39" s="23"/>
      <c r="D39" s="19"/>
      <c r="E39" s="24"/>
      <c r="F39" s="25"/>
      <c r="G39" s="25"/>
      <c r="H39" s="19"/>
    </row>
    <row r="40" spans="2:8" ht="19.5" customHeight="1">
      <c r="B40" s="19"/>
      <c r="C40" s="23"/>
      <c r="D40" s="19"/>
      <c r="E40" s="24"/>
      <c r="F40" s="25"/>
      <c r="G40" s="25"/>
      <c r="H40" s="19"/>
    </row>
    <row r="41" spans="2:8" ht="19.5" customHeight="1">
      <c r="B41" s="19"/>
      <c r="C41" s="23"/>
      <c r="D41" s="19"/>
      <c r="E41" s="24"/>
      <c r="F41" s="25"/>
      <c r="G41" s="25"/>
      <c r="H41" s="19"/>
    </row>
    <row r="42" spans="3:8" ht="18">
      <c r="C42" s="2" t="s">
        <v>0</v>
      </c>
      <c r="D42" s="3"/>
      <c r="E42" s="3"/>
      <c r="F42" s="3"/>
      <c r="G42" s="3"/>
      <c r="H42" s="1"/>
    </row>
    <row r="43" spans="3:4" ht="15.75">
      <c r="C43" s="4" t="s">
        <v>1</v>
      </c>
      <c r="D43" s="4"/>
    </row>
    <row r="44" spans="3:4" ht="15.75">
      <c r="C44" s="4"/>
      <c r="D44" s="4"/>
    </row>
    <row r="45" spans="3:8" ht="14.25">
      <c r="C45" s="5"/>
      <c r="D45" s="5"/>
      <c r="E45" s="5"/>
      <c r="F45" s="5" t="s">
        <v>103</v>
      </c>
      <c r="G45" s="5"/>
      <c r="H45" s="5"/>
    </row>
    <row r="46" spans="2:8" ht="20.25" customHeight="1">
      <c r="B46" s="6" t="s">
        <v>3</v>
      </c>
      <c r="C46" s="6" t="s">
        <v>4</v>
      </c>
      <c r="D46" s="7" t="s">
        <v>5</v>
      </c>
      <c r="E46" s="6" t="s">
        <v>6</v>
      </c>
      <c r="F46" s="6" t="s">
        <v>7</v>
      </c>
      <c r="G46" s="6" t="s">
        <v>8</v>
      </c>
      <c r="H46" s="8" t="s">
        <v>9</v>
      </c>
    </row>
    <row r="47" spans="2:8" ht="20.25" customHeight="1">
      <c r="B47" s="9">
        <v>1</v>
      </c>
      <c r="C47" s="26" t="s">
        <v>104</v>
      </c>
      <c r="D47" s="27">
        <v>2002</v>
      </c>
      <c r="E47" s="12">
        <v>0.004861111111111111</v>
      </c>
      <c r="F47" s="12">
        <v>0.011180555555555556</v>
      </c>
      <c r="G47" s="12">
        <f aca="true" t="shared" si="5" ref="G47:G59">F47-E47</f>
        <v>0.006319444444444445</v>
      </c>
      <c r="H47" s="11">
        <v>1</v>
      </c>
    </row>
    <row r="48" spans="2:8" ht="20.25" customHeight="1">
      <c r="B48" s="9">
        <v>2</v>
      </c>
      <c r="C48" s="26" t="s">
        <v>105</v>
      </c>
      <c r="D48" s="11">
        <v>1998</v>
      </c>
      <c r="E48" s="12">
        <v>0.004340277777777778</v>
      </c>
      <c r="F48" s="12">
        <v>0.01091435185185185</v>
      </c>
      <c r="G48" s="12">
        <f t="shared" si="5"/>
        <v>0.0065740740740740725</v>
      </c>
      <c r="H48" s="9">
        <v>2</v>
      </c>
    </row>
    <row r="49" spans="2:8" ht="20.25" customHeight="1">
      <c r="B49" s="9">
        <f aca="true" t="shared" si="6" ref="B49:B59">B48+1</f>
        <v>3</v>
      </c>
      <c r="C49" s="26" t="s">
        <v>106</v>
      </c>
      <c r="D49" s="11">
        <v>1999</v>
      </c>
      <c r="E49" s="12">
        <v>0.005555555555555556</v>
      </c>
      <c r="F49" s="12">
        <v>0.01269675925925926</v>
      </c>
      <c r="G49" s="12">
        <f t="shared" si="5"/>
        <v>0.007141203703703704</v>
      </c>
      <c r="H49" s="9">
        <f aca="true" t="shared" si="7" ref="H49:H59">H48+1</f>
        <v>3</v>
      </c>
    </row>
    <row r="50" spans="2:8" ht="20.25" customHeight="1">
      <c r="B50" s="6">
        <f t="shared" si="6"/>
        <v>4</v>
      </c>
      <c r="C50" s="22" t="s">
        <v>107</v>
      </c>
      <c r="D50" s="8">
        <v>2002</v>
      </c>
      <c r="E50" s="28">
        <v>0.0050347222222222225</v>
      </c>
      <c r="F50" s="28">
        <v>0.012430555555555554</v>
      </c>
      <c r="G50" s="28">
        <f t="shared" si="5"/>
        <v>0.0073958333333333315</v>
      </c>
      <c r="H50" s="6">
        <f t="shared" si="7"/>
        <v>4</v>
      </c>
    </row>
    <row r="51" spans="2:8" ht="20.25" customHeight="1">
      <c r="B51" s="6">
        <f t="shared" si="6"/>
        <v>5</v>
      </c>
      <c r="C51" s="22" t="s">
        <v>108</v>
      </c>
      <c r="D51" s="8">
        <v>2000</v>
      </c>
      <c r="E51" s="28">
        <v>0.005381944444444445</v>
      </c>
      <c r="F51" s="28">
        <v>0.013692129629629629</v>
      </c>
      <c r="G51" s="28">
        <f t="shared" si="5"/>
        <v>0.008310185185185184</v>
      </c>
      <c r="H51" s="6">
        <f t="shared" si="7"/>
        <v>5</v>
      </c>
    </row>
    <row r="52" spans="2:8" ht="20.25" customHeight="1">
      <c r="B52" s="6">
        <f t="shared" si="6"/>
        <v>6</v>
      </c>
      <c r="C52" s="22" t="s">
        <v>109</v>
      </c>
      <c r="D52" s="8">
        <v>2002</v>
      </c>
      <c r="E52" s="28">
        <v>0.005729166666666667</v>
      </c>
      <c r="F52" s="28">
        <v>0.014201388888888888</v>
      </c>
      <c r="G52" s="28">
        <f t="shared" si="5"/>
        <v>0.008472222222222221</v>
      </c>
      <c r="H52" s="6">
        <f t="shared" si="7"/>
        <v>6</v>
      </c>
    </row>
    <row r="53" spans="2:8" ht="20.25" customHeight="1">
      <c r="B53" s="6">
        <f t="shared" si="6"/>
        <v>7</v>
      </c>
      <c r="C53" s="22" t="s">
        <v>110</v>
      </c>
      <c r="D53" s="8">
        <v>2000</v>
      </c>
      <c r="E53" s="28">
        <v>0.0046875</v>
      </c>
      <c r="F53" s="28">
        <v>0.01324074074074074</v>
      </c>
      <c r="G53" s="28">
        <f t="shared" si="5"/>
        <v>0.00855324074074074</v>
      </c>
      <c r="H53" s="6">
        <f t="shared" si="7"/>
        <v>7</v>
      </c>
    </row>
    <row r="54" spans="2:8" ht="19.5" customHeight="1">
      <c r="B54" s="6">
        <f t="shared" si="6"/>
        <v>8</v>
      </c>
      <c r="C54" s="22" t="s">
        <v>111</v>
      </c>
      <c r="D54" s="8">
        <v>2000</v>
      </c>
      <c r="E54" s="28">
        <v>0.004166666666666667</v>
      </c>
      <c r="F54" s="28">
        <v>0.013425925925925924</v>
      </c>
      <c r="G54" s="28">
        <f t="shared" si="5"/>
        <v>0.009259259259259259</v>
      </c>
      <c r="H54" s="6">
        <f t="shared" si="7"/>
        <v>8</v>
      </c>
    </row>
    <row r="55" spans="2:8" ht="19.5" customHeight="1">
      <c r="B55" s="6">
        <f t="shared" si="6"/>
        <v>9</v>
      </c>
      <c r="C55" s="22" t="s">
        <v>112</v>
      </c>
      <c r="D55" s="6">
        <v>1999</v>
      </c>
      <c r="E55" s="28">
        <v>0.004513888888888889</v>
      </c>
      <c r="F55" s="28">
        <v>0.015462962962962963</v>
      </c>
      <c r="G55" s="28">
        <f t="shared" si="5"/>
        <v>0.010949074074074073</v>
      </c>
      <c r="H55" s="6">
        <f t="shared" si="7"/>
        <v>9</v>
      </c>
    </row>
    <row r="56" spans="2:8" ht="19.5" customHeight="1">
      <c r="B56" s="6">
        <f t="shared" si="6"/>
        <v>10</v>
      </c>
      <c r="C56" s="22" t="s">
        <v>113</v>
      </c>
      <c r="D56" s="6">
        <v>2002</v>
      </c>
      <c r="E56" s="28">
        <v>0.005208333333333333</v>
      </c>
      <c r="F56" s="28">
        <v>0.01673611111111111</v>
      </c>
      <c r="G56" s="28">
        <f t="shared" si="5"/>
        <v>0.01152777777777778</v>
      </c>
      <c r="H56" s="6">
        <f t="shared" si="7"/>
        <v>10</v>
      </c>
    </row>
    <row r="57" spans="2:8" ht="19.5" customHeight="1">
      <c r="B57" s="6">
        <f t="shared" si="6"/>
        <v>11</v>
      </c>
      <c r="C57" s="22" t="s">
        <v>114</v>
      </c>
      <c r="D57" s="6">
        <v>2000</v>
      </c>
      <c r="E57" s="28">
        <v>0.005902777777777778</v>
      </c>
      <c r="F57" s="28">
        <v>0.019953703703703706</v>
      </c>
      <c r="G57" s="28">
        <f t="shared" si="5"/>
        <v>0.014050925925925929</v>
      </c>
      <c r="H57" s="6">
        <f t="shared" si="7"/>
        <v>11</v>
      </c>
    </row>
    <row r="58" spans="2:8" ht="19.5" customHeight="1">
      <c r="B58" s="6">
        <f t="shared" si="6"/>
        <v>12</v>
      </c>
      <c r="C58" s="22" t="s">
        <v>115</v>
      </c>
      <c r="D58" s="6">
        <v>2001</v>
      </c>
      <c r="E58" s="28">
        <v>0.0038194444444444443</v>
      </c>
      <c r="F58" s="28">
        <v>0.019664351851851853</v>
      </c>
      <c r="G58" s="28">
        <f t="shared" si="5"/>
        <v>0.015844907407407408</v>
      </c>
      <c r="H58" s="6">
        <f t="shared" si="7"/>
        <v>12</v>
      </c>
    </row>
    <row r="59" spans="2:8" ht="19.5" customHeight="1">
      <c r="B59" s="6">
        <f t="shared" si="6"/>
        <v>13</v>
      </c>
      <c r="C59" s="22" t="s">
        <v>116</v>
      </c>
      <c r="D59" s="6">
        <v>1999</v>
      </c>
      <c r="E59" s="28">
        <v>0.003993055555555556</v>
      </c>
      <c r="F59" s="28">
        <v>0.02165509259259259</v>
      </c>
      <c r="G59" s="28">
        <f t="shared" si="5"/>
        <v>0.017662037037037035</v>
      </c>
      <c r="H59" s="6">
        <f t="shared" si="7"/>
        <v>13</v>
      </c>
    </row>
    <row r="60" spans="2:8" ht="19.5" customHeight="1">
      <c r="B60" s="19"/>
      <c r="C60" s="29"/>
      <c r="D60" s="19"/>
      <c r="E60" s="30"/>
      <c r="F60" s="25"/>
      <c r="G60" s="25"/>
      <c r="H60" s="19"/>
    </row>
    <row r="62" spans="3:8" ht="14.25">
      <c r="C62" s="5"/>
      <c r="D62" s="5"/>
      <c r="E62" s="5"/>
      <c r="F62" s="5" t="s">
        <v>117</v>
      </c>
      <c r="G62" s="5"/>
      <c r="H62" s="5"/>
    </row>
    <row r="63" spans="2:8" ht="20.25" customHeight="1">
      <c r="B63" s="6" t="s">
        <v>3</v>
      </c>
      <c r="C63" s="6" t="s">
        <v>4</v>
      </c>
      <c r="D63" s="7" t="s">
        <v>5</v>
      </c>
      <c r="E63" s="6" t="s">
        <v>6</v>
      </c>
      <c r="F63" s="6" t="s">
        <v>7</v>
      </c>
      <c r="G63" s="6" t="s">
        <v>8</v>
      </c>
      <c r="H63" s="8" t="s">
        <v>9</v>
      </c>
    </row>
    <row r="64" spans="2:8" ht="19.5" customHeight="1">
      <c r="B64" s="9">
        <v>1</v>
      </c>
      <c r="C64" s="10" t="s">
        <v>118</v>
      </c>
      <c r="D64" s="9">
        <v>2000</v>
      </c>
      <c r="E64" s="12">
        <v>0.0008680555555555555</v>
      </c>
      <c r="F64" s="12">
        <v>0.007465277777777778</v>
      </c>
      <c r="G64" s="12">
        <f aca="true" t="shared" si="8" ref="G64:G70">F64-E64</f>
        <v>0.006597222222222223</v>
      </c>
      <c r="H64" s="9">
        <v>1</v>
      </c>
    </row>
    <row r="65" spans="2:8" ht="19.5" customHeight="1">
      <c r="B65" s="9">
        <v>2</v>
      </c>
      <c r="C65" s="10" t="s">
        <v>119</v>
      </c>
      <c r="D65" s="11">
        <v>1999</v>
      </c>
      <c r="E65" s="12">
        <v>0.0010416666666666667</v>
      </c>
      <c r="F65" s="12">
        <v>0.00800925925925926</v>
      </c>
      <c r="G65" s="12">
        <f t="shared" si="8"/>
        <v>0.006967592592592593</v>
      </c>
      <c r="H65" s="9">
        <v>2</v>
      </c>
    </row>
    <row r="66" spans="2:8" ht="19.5" customHeight="1">
      <c r="B66" s="9">
        <f aca="true" t="shared" si="9" ref="B66:B70">B65+1</f>
        <v>3</v>
      </c>
      <c r="C66" s="10" t="s">
        <v>120</v>
      </c>
      <c r="D66" s="9">
        <v>2002</v>
      </c>
      <c r="E66" s="12">
        <v>0.00034722222222222224</v>
      </c>
      <c r="F66" s="12">
        <v>0.0076157407407407415</v>
      </c>
      <c r="G66" s="12">
        <f t="shared" si="8"/>
        <v>0.00726851851851852</v>
      </c>
      <c r="H66" s="9">
        <v>3</v>
      </c>
    </row>
    <row r="67" spans="2:8" ht="19.5" customHeight="1">
      <c r="B67" s="6">
        <f t="shared" si="9"/>
        <v>4</v>
      </c>
      <c r="C67" s="18" t="s">
        <v>121</v>
      </c>
      <c r="D67" s="6">
        <v>2002</v>
      </c>
      <c r="E67" s="28">
        <v>0.0006944444444444445</v>
      </c>
      <c r="F67" s="28">
        <v>0.01266203703703704</v>
      </c>
      <c r="G67" s="28">
        <f t="shared" si="8"/>
        <v>0.011967592592592596</v>
      </c>
      <c r="H67" s="6">
        <v>4</v>
      </c>
    </row>
    <row r="68" spans="2:8" ht="19.5" customHeight="1">
      <c r="B68" s="6">
        <f t="shared" si="9"/>
        <v>5</v>
      </c>
      <c r="C68" s="18" t="s">
        <v>122</v>
      </c>
      <c r="D68" s="6">
        <v>1999</v>
      </c>
      <c r="E68" s="28">
        <v>0</v>
      </c>
      <c r="F68" s="28">
        <v>0.014722222222222222</v>
      </c>
      <c r="G68" s="28">
        <f t="shared" si="8"/>
        <v>0.014722222222222222</v>
      </c>
      <c r="H68" s="6">
        <v>5</v>
      </c>
    </row>
    <row r="69" spans="2:8" ht="19.5" customHeight="1">
      <c r="B69" s="6">
        <f t="shared" si="9"/>
        <v>6</v>
      </c>
      <c r="C69" s="18" t="s">
        <v>123</v>
      </c>
      <c r="D69" s="6">
        <v>1999</v>
      </c>
      <c r="E69" s="28">
        <v>0.0005208333333333333</v>
      </c>
      <c r="F69" s="28">
        <v>0.01628472222222222</v>
      </c>
      <c r="G69" s="28">
        <f t="shared" si="8"/>
        <v>0.015763888888888886</v>
      </c>
      <c r="H69" s="6">
        <v>6</v>
      </c>
    </row>
    <row r="70" spans="2:8" ht="19.5" customHeight="1">
      <c r="B70" s="6">
        <f t="shared" si="9"/>
        <v>7</v>
      </c>
      <c r="C70" s="18" t="s">
        <v>124</v>
      </c>
      <c r="D70" s="6">
        <v>2002</v>
      </c>
      <c r="E70" s="28">
        <v>0.00017361111111111112</v>
      </c>
      <c r="F70" s="28">
        <v>0.016087962962962964</v>
      </c>
      <c r="G70" s="28">
        <f t="shared" si="8"/>
        <v>0.015914351851851853</v>
      </c>
      <c r="H70" s="6">
        <v>7</v>
      </c>
    </row>
    <row r="71" spans="2:8" ht="19.5" customHeight="1">
      <c r="B71" s="19"/>
      <c r="C71" s="20"/>
      <c r="D71" s="19"/>
      <c r="E71" s="31"/>
      <c r="F71" s="25"/>
      <c r="G71" s="25"/>
      <c r="H71" s="19"/>
    </row>
    <row r="72" spans="2:8" ht="19.5" customHeight="1">
      <c r="B72" s="19"/>
      <c r="C72" s="20"/>
      <c r="D72" s="19"/>
      <c r="E72" s="31"/>
      <c r="F72" s="25"/>
      <c r="G72" s="25"/>
      <c r="H72" s="19"/>
    </row>
    <row r="73" spans="2:8" ht="19.5" customHeight="1">
      <c r="B73" s="19"/>
      <c r="C73" s="20"/>
      <c r="D73" s="19"/>
      <c r="E73" s="31"/>
      <c r="F73" s="25"/>
      <c r="G73" s="25"/>
      <c r="H73" s="19"/>
    </row>
    <row r="74" spans="2:8" ht="19.5" customHeight="1">
      <c r="B74" s="19"/>
      <c r="C74" s="20"/>
      <c r="D74" s="19"/>
      <c r="E74" s="31"/>
      <c r="F74" s="25"/>
      <c r="G74" s="25"/>
      <c r="H74" s="19"/>
    </row>
    <row r="75" spans="2:8" ht="19.5" customHeight="1">
      <c r="B75" s="19"/>
      <c r="C75" s="20"/>
      <c r="D75" s="19"/>
      <c r="E75" s="31"/>
      <c r="F75" s="25"/>
      <c r="G75" s="25"/>
      <c r="H75" s="19"/>
    </row>
    <row r="76" spans="2:8" ht="19.5" customHeight="1">
      <c r="B76" s="19"/>
      <c r="C76" s="20"/>
      <c r="D76" s="19"/>
      <c r="E76" s="31"/>
      <c r="F76" s="25"/>
      <c r="G76" s="25"/>
      <c r="H76" s="19"/>
    </row>
    <row r="77" spans="2:8" ht="19.5" customHeight="1">
      <c r="B77" s="19"/>
      <c r="C77" s="20"/>
      <c r="D77" s="19"/>
      <c r="E77" s="31"/>
      <c r="F77" s="25"/>
      <c r="G77" s="25"/>
      <c r="H77" s="19"/>
    </row>
    <row r="78" spans="2:8" ht="19.5" customHeight="1">
      <c r="B78" s="19"/>
      <c r="C78" s="20"/>
      <c r="D78" s="19"/>
      <c r="E78" s="31"/>
      <c r="F78" s="25"/>
      <c r="G78" s="25"/>
      <c r="H78" s="19"/>
    </row>
    <row r="79" spans="2:8" ht="19.5" customHeight="1">
      <c r="B79" s="19"/>
      <c r="C79" s="20"/>
      <c r="D79" s="19"/>
      <c r="E79" s="31"/>
      <c r="F79" s="25"/>
      <c r="G79" s="25"/>
      <c r="H79" s="19"/>
    </row>
    <row r="80" spans="2:8" ht="19.5" customHeight="1">
      <c r="B80" s="19"/>
      <c r="C80" s="20"/>
      <c r="D80" s="19"/>
      <c r="E80" s="31"/>
      <c r="F80" s="25"/>
      <c r="G80" s="25"/>
      <c r="H80" s="19"/>
    </row>
    <row r="81" spans="2:8" ht="19.5" customHeight="1">
      <c r="B81" s="19"/>
      <c r="C81" s="23"/>
      <c r="D81" s="19"/>
      <c r="E81" s="31"/>
      <c r="F81" s="25"/>
      <c r="G81" s="25"/>
      <c r="H81" s="19"/>
    </row>
    <row r="82" spans="3:8" ht="18">
      <c r="C82" s="2" t="s">
        <v>0</v>
      </c>
      <c r="D82" s="3"/>
      <c r="E82" s="31"/>
      <c r="F82" s="25"/>
      <c r="G82" s="25"/>
      <c r="H82" s="1"/>
    </row>
    <row r="83" spans="3:7" ht="15.75">
      <c r="C83" s="4" t="s">
        <v>1</v>
      </c>
      <c r="D83" s="4"/>
      <c r="E83" s="24"/>
      <c r="F83" s="25"/>
      <c r="G83" s="25"/>
    </row>
    <row r="84" spans="3:7" ht="18">
      <c r="C84" s="4"/>
      <c r="D84" s="4"/>
      <c r="E84" s="3"/>
      <c r="F84" s="3"/>
      <c r="G84" s="3"/>
    </row>
    <row r="85" spans="3:8" ht="14.25">
      <c r="C85" s="5"/>
      <c r="D85" s="5"/>
      <c r="E85" s="5"/>
      <c r="F85" s="5" t="s">
        <v>125</v>
      </c>
      <c r="G85" s="5"/>
      <c r="H85" s="5"/>
    </row>
    <row r="86" spans="2:8" ht="20.25" customHeight="1">
      <c r="B86" s="6" t="s">
        <v>3</v>
      </c>
      <c r="C86" s="6" t="s">
        <v>4</v>
      </c>
      <c r="D86" s="7" t="s">
        <v>5</v>
      </c>
      <c r="E86" s="6" t="s">
        <v>6</v>
      </c>
      <c r="F86" s="6" t="s">
        <v>7</v>
      </c>
      <c r="G86" s="6" t="s">
        <v>8</v>
      </c>
      <c r="H86" s="8" t="s">
        <v>9</v>
      </c>
    </row>
    <row r="87" spans="2:8" ht="19.5" customHeight="1">
      <c r="B87" s="6">
        <v>1</v>
      </c>
      <c r="C87" s="22" t="s">
        <v>126</v>
      </c>
      <c r="D87" s="6">
        <v>1982</v>
      </c>
      <c r="E87" s="28">
        <v>0.003298611111111111</v>
      </c>
      <c r="F87" s="28">
        <v>0.012407407407407409</v>
      </c>
      <c r="G87" s="28">
        <f aca="true" t="shared" si="10" ref="G87:G114">F87-E87</f>
        <v>0.009108796296296297</v>
      </c>
      <c r="H87" s="6" t="s">
        <v>127</v>
      </c>
    </row>
    <row r="88" spans="2:8" ht="19.5" customHeight="1">
      <c r="B88" s="6">
        <f aca="true" t="shared" si="11" ref="B88:B93">B87+1</f>
        <v>2</v>
      </c>
      <c r="C88" s="18" t="s">
        <v>128</v>
      </c>
      <c r="D88" s="6">
        <v>1989</v>
      </c>
      <c r="E88" s="28">
        <v>0.0010416666666666667</v>
      </c>
      <c r="F88" s="28">
        <v>0.010532407407407407</v>
      </c>
      <c r="G88" s="28">
        <f t="shared" si="10"/>
        <v>0.00949074074074074</v>
      </c>
      <c r="H88" s="6" t="s">
        <v>127</v>
      </c>
    </row>
    <row r="89" spans="2:8" ht="19.5" customHeight="1">
      <c r="B89" s="6">
        <f t="shared" si="11"/>
        <v>3</v>
      </c>
      <c r="C89" s="22" t="s">
        <v>129</v>
      </c>
      <c r="D89" s="6">
        <v>1980</v>
      </c>
      <c r="E89" s="28">
        <v>0.003645833333333333</v>
      </c>
      <c r="F89" s="28">
        <v>0.013194444444444444</v>
      </c>
      <c r="G89" s="28">
        <f t="shared" si="10"/>
        <v>0.009548611111111112</v>
      </c>
      <c r="H89" s="6" t="s">
        <v>127</v>
      </c>
    </row>
    <row r="90" spans="2:8" ht="19.5" customHeight="1">
      <c r="B90" s="6">
        <f t="shared" si="11"/>
        <v>4</v>
      </c>
      <c r="C90" s="18" t="s">
        <v>130</v>
      </c>
      <c r="D90" s="6">
        <v>1984</v>
      </c>
      <c r="E90" s="28">
        <v>0.0005208333333333333</v>
      </c>
      <c r="F90" s="28">
        <v>0.010243055555555556</v>
      </c>
      <c r="G90" s="28">
        <f t="shared" si="10"/>
        <v>0.009722222222222222</v>
      </c>
      <c r="H90" s="6" t="s">
        <v>127</v>
      </c>
    </row>
    <row r="91" spans="2:8" ht="19.5" customHeight="1">
      <c r="B91" s="6">
        <f t="shared" si="11"/>
        <v>5</v>
      </c>
      <c r="C91" s="22" t="s">
        <v>131</v>
      </c>
      <c r="D91" s="6">
        <v>1970</v>
      </c>
      <c r="E91" s="28">
        <v>0.004513888888888889</v>
      </c>
      <c r="F91" s="28">
        <v>0.014247685185185184</v>
      </c>
      <c r="G91" s="28">
        <f t="shared" si="10"/>
        <v>0.009733796296296296</v>
      </c>
      <c r="H91" s="6" t="s">
        <v>127</v>
      </c>
    </row>
    <row r="92" spans="2:8" ht="19.5" customHeight="1">
      <c r="B92" s="9">
        <f t="shared" si="11"/>
        <v>6</v>
      </c>
      <c r="C92" s="10" t="s">
        <v>132</v>
      </c>
      <c r="D92" s="9">
        <v>1985</v>
      </c>
      <c r="E92" s="12">
        <v>0.004166666666666667</v>
      </c>
      <c r="F92" s="12">
        <v>0.013935185185185184</v>
      </c>
      <c r="G92" s="12">
        <f t="shared" si="10"/>
        <v>0.009768518518518517</v>
      </c>
      <c r="H92" s="9">
        <v>1</v>
      </c>
    </row>
    <row r="93" spans="2:8" ht="19.5" customHeight="1">
      <c r="B93" s="6">
        <f t="shared" si="11"/>
        <v>7</v>
      </c>
      <c r="C93" s="18" t="s">
        <v>128</v>
      </c>
      <c r="D93" s="6">
        <v>1989</v>
      </c>
      <c r="E93" s="28">
        <v>0.0008680555555555555</v>
      </c>
      <c r="F93" s="28">
        <v>0.011030092592592591</v>
      </c>
      <c r="G93" s="28">
        <f t="shared" si="10"/>
        <v>0.010162037037037035</v>
      </c>
      <c r="H93" s="6" t="s">
        <v>127</v>
      </c>
    </row>
    <row r="94" spans="2:8" ht="19.5" customHeight="1">
      <c r="B94" s="6">
        <v>8</v>
      </c>
      <c r="C94" s="18" t="s">
        <v>133</v>
      </c>
      <c r="D94" s="6">
        <v>1984</v>
      </c>
      <c r="E94" s="28">
        <v>0.003472222222222222</v>
      </c>
      <c r="F94" s="28">
        <v>0.013564814814814816</v>
      </c>
      <c r="G94" s="28">
        <f t="shared" si="10"/>
        <v>0.010092592592592594</v>
      </c>
      <c r="H94" s="6" t="s">
        <v>127</v>
      </c>
    </row>
    <row r="95" spans="2:8" s="32" customFormat="1" ht="19.5" customHeight="1">
      <c r="B95" s="9">
        <v>9</v>
      </c>
      <c r="C95" s="26" t="s">
        <v>134</v>
      </c>
      <c r="D95" s="9">
        <v>1959</v>
      </c>
      <c r="E95" s="12">
        <v>0.002951388888888889</v>
      </c>
      <c r="F95" s="12">
        <v>0.01324074074074074</v>
      </c>
      <c r="G95" s="12">
        <f t="shared" si="10"/>
        <v>0.010289351851851852</v>
      </c>
      <c r="H95" s="9">
        <v>2</v>
      </c>
    </row>
    <row r="96" spans="2:8" ht="19.5" customHeight="1">
      <c r="B96" s="6">
        <f aca="true" t="shared" si="12" ref="B96:B114">B95+1</f>
        <v>10</v>
      </c>
      <c r="C96" s="22" t="s">
        <v>135</v>
      </c>
      <c r="D96" s="6">
        <v>1983</v>
      </c>
      <c r="E96" s="28">
        <v>0.0026041666666666665</v>
      </c>
      <c r="F96" s="28">
        <v>0.012962962962962963</v>
      </c>
      <c r="G96" s="28">
        <f t="shared" si="10"/>
        <v>0.010358796296296297</v>
      </c>
      <c r="H96" s="6" t="s">
        <v>127</v>
      </c>
    </row>
    <row r="97" spans="2:8" s="32" customFormat="1" ht="19.5" customHeight="1">
      <c r="B97" s="9">
        <f t="shared" si="12"/>
        <v>11</v>
      </c>
      <c r="C97" s="26" t="s">
        <v>136</v>
      </c>
      <c r="D97" s="9">
        <v>1973</v>
      </c>
      <c r="E97" s="12">
        <v>0.002777777777777778</v>
      </c>
      <c r="F97" s="12">
        <v>0.013425925925925924</v>
      </c>
      <c r="G97" s="12">
        <f t="shared" si="10"/>
        <v>0.010648148148148146</v>
      </c>
      <c r="H97" s="9">
        <v>3</v>
      </c>
    </row>
    <row r="98" spans="2:8" ht="19.5" customHeight="1">
      <c r="B98" s="6">
        <f t="shared" si="12"/>
        <v>12</v>
      </c>
      <c r="C98" s="18" t="s">
        <v>137</v>
      </c>
      <c r="D98" s="6">
        <v>1960</v>
      </c>
      <c r="E98" s="28">
        <v>0.00034722222222222224</v>
      </c>
      <c r="F98" s="28">
        <v>0.011018518518518518</v>
      </c>
      <c r="G98" s="28">
        <f t="shared" si="10"/>
        <v>0.010671296296296295</v>
      </c>
      <c r="H98" s="6" t="s">
        <v>127</v>
      </c>
    </row>
    <row r="99" spans="2:8" ht="19.5" customHeight="1">
      <c r="B99" s="6">
        <f t="shared" si="12"/>
        <v>13</v>
      </c>
      <c r="C99" s="18" t="s">
        <v>138</v>
      </c>
      <c r="D99" s="6">
        <v>1960</v>
      </c>
      <c r="E99" s="28">
        <v>0.0008680555555555555</v>
      </c>
      <c r="F99" s="28">
        <v>0.011875000000000002</v>
      </c>
      <c r="G99" s="28">
        <f t="shared" si="10"/>
        <v>0.011006944444444446</v>
      </c>
      <c r="H99" s="6">
        <v>4</v>
      </c>
    </row>
    <row r="100" spans="2:8" s="32" customFormat="1" ht="19.5" customHeight="1">
      <c r="B100" s="6">
        <f t="shared" si="12"/>
        <v>14</v>
      </c>
      <c r="C100" s="22" t="s">
        <v>139</v>
      </c>
      <c r="D100" s="6">
        <v>1967</v>
      </c>
      <c r="E100" s="28">
        <v>0.0019097222222222222</v>
      </c>
      <c r="F100" s="28">
        <v>0.013020833333333334</v>
      </c>
      <c r="G100" s="28">
        <f t="shared" si="10"/>
        <v>0.011111111111111112</v>
      </c>
      <c r="H100" s="6" t="s">
        <v>127</v>
      </c>
    </row>
    <row r="101" spans="2:8" ht="19.5" customHeight="1">
      <c r="B101" s="6">
        <f t="shared" si="12"/>
        <v>15</v>
      </c>
      <c r="C101" s="22" t="s">
        <v>140</v>
      </c>
      <c r="D101" s="6">
        <v>1975</v>
      </c>
      <c r="E101" s="28">
        <v>0.0024305555555555556</v>
      </c>
      <c r="F101" s="28">
        <v>0.013761574074074074</v>
      </c>
      <c r="G101" s="28">
        <f t="shared" si="10"/>
        <v>0.011331018518518518</v>
      </c>
      <c r="H101" s="6" t="s">
        <v>127</v>
      </c>
    </row>
    <row r="102" spans="2:8" ht="19.5" customHeight="1">
      <c r="B102" s="6">
        <f t="shared" si="12"/>
        <v>16</v>
      </c>
      <c r="C102" s="18" t="s">
        <v>141</v>
      </c>
      <c r="D102" s="6">
        <v>1966</v>
      </c>
      <c r="E102" s="28">
        <v>0.003993055555555556</v>
      </c>
      <c r="F102" s="28">
        <v>0.015509259259259257</v>
      </c>
      <c r="G102" s="28">
        <f t="shared" si="10"/>
        <v>0.011516203703703702</v>
      </c>
      <c r="H102" s="6">
        <v>5</v>
      </c>
    </row>
    <row r="103" spans="2:8" ht="19.5" customHeight="1">
      <c r="B103" s="6">
        <f t="shared" si="12"/>
        <v>17</v>
      </c>
      <c r="C103" s="18" t="s">
        <v>142</v>
      </c>
      <c r="D103" s="6">
        <v>1978</v>
      </c>
      <c r="E103" s="28">
        <v>0.0006944444444444445</v>
      </c>
      <c r="F103" s="28">
        <v>0.012372685185185186</v>
      </c>
      <c r="G103" s="28">
        <f t="shared" si="10"/>
        <v>0.011678240740740743</v>
      </c>
      <c r="H103" s="6">
        <f aca="true" t="shared" si="13" ref="H103:H114">H102+1</f>
        <v>6</v>
      </c>
    </row>
    <row r="104" spans="2:8" ht="19.5" customHeight="1">
      <c r="B104" s="6">
        <f t="shared" si="12"/>
        <v>18</v>
      </c>
      <c r="C104" s="18" t="s">
        <v>143</v>
      </c>
      <c r="D104" s="6">
        <v>1965</v>
      </c>
      <c r="E104" s="28">
        <v>0.001388888888888889</v>
      </c>
      <c r="F104" s="28">
        <v>0.013287037037037036</v>
      </c>
      <c r="G104" s="28">
        <f t="shared" si="10"/>
        <v>0.011898148148148147</v>
      </c>
      <c r="H104" s="6">
        <f t="shared" si="13"/>
        <v>7</v>
      </c>
    </row>
    <row r="105" spans="2:8" ht="19.5" customHeight="1">
      <c r="B105" s="6">
        <f t="shared" si="12"/>
        <v>19</v>
      </c>
      <c r="C105" s="18" t="s">
        <v>144</v>
      </c>
      <c r="D105" s="6">
        <v>1968</v>
      </c>
      <c r="E105" s="28">
        <v>0.0046875</v>
      </c>
      <c r="F105" s="28">
        <v>0.01681712962962963</v>
      </c>
      <c r="G105" s="28">
        <f t="shared" si="10"/>
        <v>0.012129629629629629</v>
      </c>
      <c r="H105" s="6">
        <f t="shared" si="13"/>
        <v>8</v>
      </c>
    </row>
    <row r="106" spans="2:8" ht="19.5" customHeight="1">
      <c r="B106" s="6">
        <f t="shared" si="12"/>
        <v>20</v>
      </c>
      <c r="C106" s="18" t="s">
        <v>145</v>
      </c>
      <c r="D106" s="6">
        <v>1961</v>
      </c>
      <c r="E106" s="28">
        <v>0.0038194444444444443</v>
      </c>
      <c r="F106" s="28">
        <v>0.015972222222222224</v>
      </c>
      <c r="G106" s="28">
        <f t="shared" si="10"/>
        <v>0.01215277777777778</v>
      </c>
      <c r="H106" s="6">
        <f t="shared" si="13"/>
        <v>9</v>
      </c>
    </row>
    <row r="107" spans="2:8" ht="19.5" customHeight="1">
      <c r="B107" s="6">
        <f t="shared" si="12"/>
        <v>21</v>
      </c>
      <c r="C107" s="22" t="s">
        <v>146</v>
      </c>
      <c r="D107" s="6">
        <v>1964</v>
      </c>
      <c r="E107" s="28">
        <v>0.0012152777777777778</v>
      </c>
      <c r="F107" s="28">
        <v>0.013657407407407408</v>
      </c>
      <c r="G107" s="28">
        <f t="shared" si="10"/>
        <v>0.01244212962962963</v>
      </c>
      <c r="H107" s="6">
        <f t="shared" si="13"/>
        <v>10</v>
      </c>
    </row>
    <row r="108" spans="2:8" ht="19.5" customHeight="1">
      <c r="B108" s="6">
        <f t="shared" si="12"/>
        <v>22</v>
      </c>
      <c r="C108" s="18" t="s">
        <v>147</v>
      </c>
      <c r="D108" s="6">
        <v>1968</v>
      </c>
      <c r="E108" s="28">
        <v>0</v>
      </c>
      <c r="F108" s="28">
        <v>0.014016203703703704</v>
      </c>
      <c r="G108" s="28">
        <f t="shared" si="10"/>
        <v>0.014016203703703704</v>
      </c>
      <c r="H108" s="6">
        <f t="shared" si="13"/>
        <v>11</v>
      </c>
    </row>
    <row r="109" spans="2:8" ht="19.5" customHeight="1">
      <c r="B109" s="6">
        <f t="shared" si="12"/>
        <v>23</v>
      </c>
      <c r="C109" s="18" t="s">
        <v>148</v>
      </c>
      <c r="D109" s="6">
        <v>1973</v>
      </c>
      <c r="E109" s="28">
        <v>0.0022569444444444447</v>
      </c>
      <c r="F109" s="28">
        <v>0.016898148148148148</v>
      </c>
      <c r="G109" s="28">
        <f t="shared" si="10"/>
        <v>0.014641203703703703</v>
      </c>
      <c r="H109" s="6">
        <f t="shared" si="13"/>
        <v>12</v>
      </c>
    </row>
    <row r="110" spans="2:8" ht="19.5" customHeight="1">
      <c r="B110" s="6">
        <f t="shared" si="12"/>
        <v>24</v>
      </c>
      <c r="C110" s="22" t="s">
        <v>149</v>
      </c>
      <c r="D110" s="6">
        <v>1981</v>
      </c>
      <c r="E110" s="28">
        <v>0.001736111111111111</v>
      </c>
      <c r="F110" s="28">
        <v>0.01744212962962963</v>
      </c>
      <c r="G110" s="28">
        <f t="shared" si="10"/>
        <v>0.01570601851851852</v>
      </c>
      <c r="H110" s="6">
        <f t="shared" si="13"/>
        <v>13</v>
      </c>
    </row>
    <row r="111" spans="2:8" ht="19.5" customHeight="1">
      <c r="B111" s="6">
        <f t="shared" si="12"/>
        <v>25</v>
      </c>
      <c r="C111" s="22" t="s">
        <v>150</v>
      </c>
      <c r="D111" s="6">
        <v>1989</v>
      </c>
      <c r="E111" s="28">
        <v>0.00017361111111111112</v>
      </c>
      <c r="F111" s="28">
        <v>0.01644675925925926</v>
      </c>
      <c r="G111" s="28">
        <f t="shared" si="10"/>
        <v>0.01627314814814815</v>
      </c>
      <c r="H111" s="6">
        <f t="shared" si="13"/>
        <v>14</v>
      </c>
    </row>
    <row r="112" spans="2:8" ht="19.5" customHeight="1">
      <c r="B112" s="6">
        <f t="shared" si="12"/>
        <v>26</v>
      </c>
      <c r="C112" s="22" t="s">
        <v>151</v>
      </c>
      <c r="D112" s="6">
        <v>1970</v>
      </c>
      <c r="E112" s="28">
        <v>0.0015624999999999999</v>
      </c>
      <c r="F112" s="28">
        <v>0.017893518518518517</v>
      </c>
      <c r="G112" s="28">
        <f t="shared" si="10"/>
        <v>0.016331018518518516</v>
      </c>
      <c r="H112" s="6">
        <f t="shared" si="13"/>
        <v>15</v>
      </c>
    </row>
    <row r="113" spans="2:8" ht="19.5" customHeight="1">
      <c r="B113" s="6">
        <f t="shared" si="12"/>
        <v>27</v>
      </c>
      <c r="C113" s="22" t="s">
        <v>152</v>
      </c>
      <c r="D113" s="6">
        <v>1977</v>
      </c>
      <c r="E113" s="28">
        <v>0.0020833333333333333</v>
      </c>
      <c r="F113" s="28">
        <v>0.018634259259259257</v>
      </c>
      <c r="G113" s="28">
        <f t="shared" si="10"/>
        <v>0.016550925925925924</v>
      </c>
      <c r="H113" s="6">
        <f t="shared" si="13"/>
        <v>16</v>
      </c>
    </row>
    <row r="114" spans="2:8" ht="19.5" customHeight="1">
      <c r="B114" s="6">
        <f t="shared" si="12"/>
        <v>28</v>
      </c>
      <c r="C114" s="22" t="s">
        <v>153</v>
      </c>
      <c r="D114" s="6">
        <v>1968</v>
      </c>
      <c r="E114" s="28">
        <v>0.004340277777777778</v>
      </c>
      <c r="F114" s="28">
        <v>0.026180555555555558</v>
      </c>
      <c r="G114" s="28">
        <f t="shared" si="10"/>
        <v>0.021840277777777778</v>
      </c>
      <c r="H114" s="6">
        <f t="shared" si="13"/>
        <v>17</v>
      </c>
    </row>
    <row r="115" spans="2:8" ht="19.5" customHeight="1">
      <c r="B115" s="33"/>
      <c r="C115" s="29"/>
      <c r="D115" s="19"/>
      <c r="E115" s="30"/>
      <c r="F115" s="34"/>
      <c r="G115" s="34"/>
      <c r="H115" s="19"/>
    </row>
    <row r="116" spans="2:8" ht="19.5" customHeight="1">
      <c r="B116" s="33"/>
      <c r="C116" s="29"/>
      <c r="D116" s="19"/>
      <c r="E116" s="30"/>
      <c r="F116" s="34"/>
      <c r="G116" s="34"/>
      <c r="H116" s="19"/>
    </row>
    <row r="117" spans="2:8" ht="19.5" customHeight="1">
      <c r="B117" s="33"/>
      <c r="C117" s="29"/>
      <c r="D117" s="19"/>
      <c r="E117" s="30"/>
      <c r="F117" s="34"/>
      <c r="G117" s="34"/>
      <c r="H117" s="19"/>
    </row>
    <row r="118" spans="2:8" ht="19.5" customHeight="1">
      <c r="B118" s="33"/>
      <c r="C118" s="29"/>
      <c r="D118" s="19"/>
      <c r="E118" s="30"/>
      <c r="F118" s="34"/>
      <c r="G118" s="34"/>
      <c r="H118" s="19"/>
    </row>
    <row r="119" spans="2:8" ht="19.5" customHeight="1">
      <c r="B119" s="33"/>
      <c r="C119" s="29"/>
      <c r="D119" s="19"/>
      <c r="E119" s="30"/>
      <c r="F119" s="34"/>
      <c r="G119" s="34"/>
      <c r="H119" s="19"/>
    </row>
    <row r="120" spans="5:7" ht="12.75">
      <c r="E120" s="30"/>
      <c r="F120" s="34"/>
      <c r="G120" s="34"/>
    </row>
    <row r="121" spans="5:7" ht="12.75">
      <c r="E121" s="30"/>
      <c r="F121" s="34"/>
      <c r="G121" s="34"/>
    </row>
    <row r="122" spans="3:8" ht="18">
      <c r="C122" s="2" t="s">
        <v>0</v>
      </c>
      <c r="D122" s="3"/>
      <c r="H122" s="1"/>
    </row>
    <row r="123" spans="3:4" ht="15.75">
      <c r="C123" s="4" t="s">
        <v>1</v>
      </c>
      <c r="D123" s="4"/>
    </row>
    <row r="124" spans="3:7" ht="18">
      <c r="C124" s="4"/>
      <c r="D124" s="4"/>
      <c r="E124" s="3"/>
      <c r="F124" s="3"/>
      <c r="G124" s="3"/>
    </row>
    <row r="125" spans="3:8" ht="14.25">
      <c r="C125" s="5"/>
      <c r="D125" s="5"/>
      <c r="E125" s="5"/>
      <c r="F125" s="5" t="s">
        <v>154</v>
      </c>
      <c r="G125" s="5"/>
      <c r="H125" s="5"/>
    </row>
    <row r="126" spans="2:8" ht="20.25" customHeight="1">
      <c r="B126" s="6" t="s">
        <v>3</v>
      </c>
      <c r="C126" s="6" t="s">
        <v>4</v>
      </c>
      <c r="D126" s="7" t="s">
        <v>5</v>
      </c>
      <c r="E126" s="6" t="s">
        <v>6</v>
      </c>
      <c r="F126" s="6" t="s">
        <v>7</v>
      </c>
      <c r="G126" s="6" t="s">
        <v>8</v>
      </c>
      <c r="H126" s="8" t="s">
        <v>9</v>
      </c>
    </row>
    <row r="127" spans="2:8" ht="19.5" customHeight="1">
      <c r="B127" s="9">
        <v>1</v>
      </c>
      <c r="C127" s="10" t="s">
        <v>155</v>
      </c>
      <c r="D127" s="11">
        <v>1956</v>
      </c>
      <c r="E127" s="12">
        <v>0.0031249999999999997</v>
      </c>
      <c r="F127" s="12">
        <v>0.014594907407407405</v>
      </c>
      <c r="G127" s="12">
        <f aca="true" t="shared" si="14" ref="G127:G128">F127-E127</f>
        <v>0.011469907407407406</v>
      </c>
      <c r="H127" s="9">
        <v>1</v>
      </c>
    </row>
    <row r="128" spans="2:8" ht="19.5" customHeight="1">
      <c r="B128" s="9">
        <v>2</v>
      </c>
      <c r="C128" s="10" t="s">
        <v>156</v>
      </c>
      <c r="D128" s="11">
        <v>1947</v>
      </c>
      <c r="E128" s="12">
        <v>0.005729166666666667</v>
      </c>
      <c r="F128" s="12">
        <v>0.020335648148148148</v>
      </c>
      <c r="G128" s="12">
        <f t="shared" si="14"/>
        <v>0.01460648148148148</v>
      </c>
      <c r="H128" s="9">
        <v>2</v>
      </c>
    </row>
    <row r="131" spans="2:8" ht="19.5" customHeight="1">
      <c r="B131" s="19"/>
      <c r="C131" s="23"/>
      <c r="D131" s="19"/>
      <c r="E131" s="24"/>
      <c r="F131" s="25"/>
      <c r="G131" s="25"/>
      <c r="H131" s="19"/>
    </row>
    <row r="132" spans="3:8" ht="18">
      <c r="C132" s="2" t="s">
        <v>0</v>
      </c>
      <c r="D132" s="3"/>
      <c r="E132" s="3"/>
      <c r="F132" s="3"/>
      <c r="G132" s="3"/>
      <c r="H132" s="1"/>
    </row>
    <row r="133" spans="3:4" ht="15.75">
      <c r="C133" s="4" t="s">
        <v>1</v>
      </c>
      <c r="D133" s="4"/>
    </row>
    <row r="134" spans="3:4" ht="15.75">
      <c r="C134" s="4"/>
      <c r="D134" s="4"/>
    </row>
    <row r="135" spans="3:8" ht="14.25">
      <c r="C135" s="5"/>
      <c r="D135" s="5"/>
      <c r="E135" s="5"/>
      <c r="F135" s="5" t="s">
        <v>157</v>
      </c>
      <c r="G135" s="5"/>
      <c r="H135" s="5"/>
    </row>
    <row r="136" spans="2:8" ht="20.25" customHeight="1">
      <c r="B136" s="6" t="s">
        <v>3</v>
      </c>
      <c r="C136" s="6" t="s">
        <v>4</v>
      </c>
      <c r="D136" s="7" t="s">
        <v>5</v>
      </c>
      <c r="E136" s="6" t="s">
        <v>6</v>
      </c>
      <c r="F136" s="6" t="s">
        <v>7</v>
      </c>
      <c r="G136" s="6" t="s">
        <v>8</v>
      </c>
      <c r="H136" s="8" t="s">
        <v>9</v>
      </c>
    </row>
    <row r="137" spans="2:8" ht="20.25" customHeight="1">
      <c r="B137" s="9">
        <v>1</v>
      </c>
      <c r="C137" s="26" t="s">
        <v>158</v>
      </c>
      <c r="D137" s="27">
        <v>1960</v>
      </c>
      <c r="E137" s="12">
        <v>0.001736111111111111</v>
      </c>
      <c r="F137" s="12">
        <v>0.00900462962962963</v>
      </c>
      <c r="G137" s="12">
        <f aca="true" t="shared" si="15" ref="G137:G148">F137-E137</f>
        <v>0.007268518518518519</v>
      </c>
      <c r="H137" s="9">
        <v>1</v>
      </c>
    </row>
    <row r="138" spans="2:8" ht="19.5" customHeight="1">
      <c r="B138" s="9">
        <f aca="true" t="shared" si="16" ref="B138:B148">B137+1</f>
        <v>2</v>
      </c>
      <c r="C138" s="26" t="s">
        <v>159</v>
      </c>
      <c r="D138" s="11">
        <v>1976</v>
      </c>
      <c r="E138" s="12">
        <v>0.0031249999999999997</v>
      </c>
      <c r="F138" s="12">
        <v>0.010439814814814813</v>
      </c>
      <c r="G138" s="12">
        <f t="shared" si="15"/>
        <v>0.007314814814814814</v>
      </c>
      <c r="H138" s="9">
        <f aca="true" t="shared" si="17" ref="H138:H148">H137+1</f>
        <v>2</v>
      </c>
    </row>
    <row r="139" spans="2:8" ht="19.5" customHeight="1">
      <c r="B139" s="9">
        <f t="shared" si="16"/>
        <v>3</v>
      </c>
      <c r="C139" s="26" t="s">
        <v>160</v>
      </c>
      <c r="D139" s="9">
        <v>1966</v>
      </c>
      <c r="E139" s="12">
        <v>0.0020833333333333333</v>
      </c>
      <c r="F139" s="12">
        <v>0.009502314814814816</v>
      </c>
      <c r="G139" s="12">
        <f t="shared" si="15"/>
        <v>0.007418981481481483</v>
      </c>
      <c r="H139" s="9">
        <f t="shared" si="17"/>
        <v>3</v>
      </c>
    </row>
    <row r="140" spans="2:8" ht="19.5" customHeight="1">
      <c r="B140" s="6">
        <f t="shared" si="16"/>
        <v>4</v>
      </c>
      <c r="C140" s="22" t="s">
        <v>161</v>
      </c>
      <c r="D140" s="6">
        <v>1964</v>
      </c>
      <c r="E140" s="28">
        <v>0.003472222222222222</v>
      </c>
      <c r="F140" s="28">
        <v>0.01091435185185185</v>
      </c>
      <c r="G140" s="28">
        <f t="shared" si="15"/>
        <v>0.007442129629629628</v>
      </c>
      <c r="H140" s="6">
        <f t="shared" si="17"/>
        <v>4</v>
      </c>
    </row>
    <row r="141" spans="2:8" ht="19.5" customHeight="1">
      <c r="B141" s="6">
        <f t="shared" si="16"/>
        <v>5</v>
      </c>
      <c r="C141" s="22" t="s">
        <v>162</v>
      </c>
      <c r="D141" s="6">
        <v>1983</v>
      </c>
      <c r="E141" s="28">
        <v>0.0026041666666666665</v>
      </c>
      <c r="F141" s="28">
        <v>0.01091435185185185</v>
      </c>
      <c r="G141" s="28">
        <f t="shared" si="15"/>
        <v>0.008310185185185184</v>
      </c>
      <c r="H141" s="6">
        <f t="shared" si="17"/>
        <v>5</v>
      </c>
    </row>
    <row r="142" spans="2:8" ht="19.5" customHeight="1">
      <c r="B142" s="6">
        <f t="shared" si="16"/>
        <v>6</v>
      </c>
      <c r="C142" s="22" t="s">
        <v>163</v>
      </c>
      <c r="D142" s="6">
        <v>1967</v>
      </c>
      <c r="E142" s="28">
        <v>0.0022569444444444447</v>
      </c>
      <c r="F142" s="28">
        <v>0.010671296296296297</v>
      </c>
      <c r="G142" s="28">
        <f t="shared" si="15"/>
        <v>0.008414351851851852</v>
      </c>
      <c r="H142" s="6">
        <f t="shared" si="17"/>
        <v>6</v>
      </c>
    </row>
    <row r="143" spans="2:8" ht="19.5" customHeight="1">
      <c r="B143" s="6">
        <f t="shared" si="16"/>
        <v>7</v>
      </c>
      <c r="C143" s="22" t="s">
        <v>164</v>
      </c>
      <c r="D143" s="6">
        <v>1969</v>
      </c>
      <c r="E143" s="28">
        <v>0.002777777777777778</v>
      </c>
      <c r="F143" s="28">
        <v>0.011203703703703704</v>
      </c>
      <c r="G143" s="28">
        <f t="shared" si="15"/>
        <v>0.008425925925925925</v>
      </c>
      <c r="H143" s="6">
        <f t="shared" si="17"/>
        <v>7</v>
      </c>
    </row>
    <row r="144" spans="2:8" ht="19.5" customHeight="1">
      <c r="B144" s="6">
        <f t="shared" si="16"/>
        <v>8</v>
      </c>
      <c r="C144" s="22" t="s">
        <v>165</v>
      </c>
      <c r="D144" s="6">
        <v>1994</v>
      </c>
      <c r="E144" s="28">
        <v>0.003298611111111111</v>
      </c>
      <c r="F144" s="28">
        <v>0.01175925925925926</v>
      </c>
      <c r="G144" s="28">
        <f t="shared" si="15"/>
        <v>0.008460648148148148</v>
      </c>
      <c r="H144" s="6">
        <f t="shared" si="17"/>
        <v>8</v>
      </c>
    </row>
    <row r="145" spans="2:8" ht="19.5" customHeight="1">
      <c r="B145" s="6">
        <f t="shared" si="16"/>
        <v>9</v>
      </c>
      <c r="C145" s="22" t="s">
        <v>166</v>
      </c>
      <c r="D145" s="6">
        <v>1968</v>
      </c>
      <c r="E145" s="28">
        <v>0.0024305555555555556</v>
      </c>
      <c r="F145" s="28">
        <v>0.012488425925925925</v>
      </c>
      <c r="G145" s="28">
        <f t="shared" si="15"/>
        <v>0.01005787037037037</v>
      </c>
      <c r="H145" s="6">
        <f t="shared" si="17"/>
        <v>9</v>
      </c>
    </row>
    <row r="146" spans="2:8" ht="19.5" customHeight="1">
      <c r="B146" s="6">
        <f t="shared" si="16"/>
        <v>10</v>
      </c>
      <c r="C146" s="22" t="s">
        <v>167</v>
      </c>
      <c r="D146" s="6">
        <v>1964</v>
      </c>
      <c r="E146" s="28">
        <v>0.0019097222222222222</v>
      </c>
      <c r="F146" s="28">
        <v>0.01667824074074074</v>
      </c>
      <c r="G146" s="28">
        <f t="shared" si="15"/>
        <v>0.014768518518518518</v>
      </c>
      <c r="H146" s="6">
        <f t="shared" si="17"/>
        <v>10</v>
      </c>
    </row>
    <row r="147" spans="2:8" ht="19.5" customHeight="1">
      <c r="B147" s="6">
        <f t="shared" si="16"/>
        <v>11</v>
      </c>
      <c r="C147" s="22" t="s">
        <v>168</v>
      </c>
      <c r="D147" s="6">
        <v>1977</v>
      </c>
      <c r="E147" s="28">
        <v>0.002951388888888889</v>
      </c>
      <c r="F147" s="28">
        <v>0.018368055555555554</v>
      </c>
      <c r="G147" s="28">
        <f t="shared" si="15"/>
        <v>0.015416666666666665</v>
      </c>
      <c r="H147" s="6">
        <f t="shared" si="17"/>
        <v>11</v>
      </c>
    </row>
    <row r="148" spans="2:8" ht="19.5" customHeight="1">
      <c r="B148" s="6">
        <f t="shared" si="16"/>
        <v>12</v>
      </c>
      <c r="C148" s="22" t="s">
        <v>169</v>
      </c>
      <c r="D148" s="6">
        <v>1962</v>
      </c>
      <c r="E148" s="28">
        <v>0.003645833333333333</v>
      </c>
      <c r="F148" s="28">
        <v>0.02326388888888889</v>
      </c>
      <c r="G148" s="28">
        <f t="shared" si="15"/>
        <v>0.019618055555555555</v>
      </c>
      <c r="H148" s="6">
        <f t="shared" si="17"/>
        <v>12</v>
      </c>
    </row>
    <row r="151" spans="3:8" ht="14.25">
      <c r="C151" s="5"/>
      <c r="D151" s="5"/>
      <c r="E151" s="5"/>
      <c r="F151" s="5" t="s">
        <v>170</v>
      </c>
      <c r="G151" s="5"/>
      <c r="H151" s="5"/>
    </row>
    <row r="152" spans="2:8" ht="20.25" customHeight="1">
      <c r="B152" s="6" t="s">
        <v>3</v>
      </c>
      <c r="C152" s="6" t="s">
        <v>4</v>
      </c>
      <c r="D152" s="7" t="s">
        <v>5</v>
      </c>
      <c r="E152" s="6" t="s">
        <v>6</v>
      </c>
      <c r="F152" s="6" t="s">
        <v>7</v>
      </c>
      <c r="G152" s="6" t="s">
        <v>8</v>
      </c>
      <c r="H152" s="8" t="s">
        <v>9</v>
      </c>
    </row>
    <row r="153" spans="2:8" ht="19.5" customHeight="1">
      <c r="B153" s="9">
        <v>1</v>
      </c>
      <c r="C153" s="10" t="s">
        <v>171</v>
      </c>
      <c r="D153" s="11">
        <v>1954</v>
      </c>
      <c r="E153" s="12">
        <v>0.0012152777777777778</v>
      </c>
      <c r="F153" s="12">
        <v>0.008020833333333333</v>
      </c>
      <c r="G153" s="12">
        <f aca="true" t="shared" si="18" ref="G153:G155">F153-E153</f>
        <v>0.006805555555555555</v>
      </c>
      <c r="H153" s="9">
        <v>1</v>
      </c>
    </row>
    <row r="154" spans="2:8" ht="19.5" customHeight="1">
      <c r="B154" s="9">
        <f aca="true" t="shared" si="19" ref="B154:B155">B153+1</f>
        <v>2</v>
      </c>
      <c r="C154" s="10" t="s">
        <v>166</v>
      </c>
      <c r="D154" s="11">
        <v>1948</v>
      </c>
      <c r="E154" s="12">
        <v>0.001388888888888889</v>
      </c>
      <c r="F154" s="12">
        <v>0.01255787037037037</v>
      </c>
      <c r="G154" s="12">
        <f t="shared" si="18"/>
        <v>0.011168981481481481</v>
      </c>
      <c r="H154" s="9">
        <f aca="true" t="shared" si="20" ref="H154:H155">H153+1</f>
        <v>2</v>
      </c>
    </row>
    <row r="155" spans="2:8" ht="19.5" customHeight="1">
      <c r="B155" s="9">
        <f t="shared" si="19"/>
        <v>3</v>
      </c>
      <c r="C155" s="10" t="s">
        <v>172</v>
      </c>
      <c r="D155" s="11">
        <v>1948</v>
      </c>
      <c r="E155" s="12">
        <v>0.0015624999999999999</v>
      </c>
      <c r="F155" s="12">
        <v>0.01577546296296296</v>
      </c>
      <c r="G155" s="12">
        <f t="shared" si="18"/>
        <v>0.01421296296296296</v>
      </c>
      <c r="H155" s="9">
        <f t="shared" si="20"/>
        <v>3</v>
      </c>
    </row>
  </sheetData>
  <sheetProtection selectLockedCells="1" selectUnlockedCells="1"/>
  <printOptions/>
  <pageMargins left="0.39375" right="0" top="0.393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2015-03-09T16:55:40Z</cp:lastPrinted>
  <dcterms:created xsi:type="dcterms:W3CDTF">1996-10-08T23:32:33Z</dcterms:created>
  <dcterms:modified xsi:type="dcterms:W3CDTF">2015-03-10T17:31:50Z</dcterms:modified>
  <cp:category/>
  <cp:version/>
  <cp:contentType/>
  <cp:contentStatus/>
  <cp:revision>1</cp:revision>
</cp:coreProperties>
</file>